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15180" windowHeight="8835" activeTab="0"/>
  </bookViews>
  <sheets>
    <sheet name="Směrnice 2009" sheetId="1" r:id="rId1"/>
    <sheet name="Odstupné 2009" sheetId="2" r:id="rId2"/>
    <sheet name="Financování KNS" sheetId="3" r:id="rId3"/>
  </sheets>
  <externalReferences>
    <externalReference r:id="rId6"/>
  </externalReferences>
  <definedNames>
    <definedName name="_xlnm.Print_Titles" localSheetId="0">'Směrnice 2009'!$1:$1</definedName>
    <definedName name="_xlnm.Print_Area" localSheetId="2">'/Osobni\Nohejbal\ČNS\Dotazniky\KNSK 2005\[KNSK Summary 2005.xls]Summary dat'!$A$19:$B$35</definedName>
  </definedNames>
  <calcPr fullCalcOnLoad="1"/>
</workbook>
</file>

<file path=xl/sharedStrings.xml><?xml version="1.0" encoding="utf-8"?>
<sst xmlns="http://schemas.openxmlformats.org/spreadsheetml/2006/main" count="594" uniqueCount="216">
  <si>
    <t>Extraliga</t>
  </si>
  <si>
    <t>Dorostenecká liga</t>
  </si>
  <si>
    <t>I.liga</t>
  </si>
  <si>
    <t>II.liga</t>
  </si>
  <si>
    <t>Pozn.</t>
  </si>
  <si>
    <t>1.místo</t>
  </si>
  <si>
    <t>2.místo</t>
  </si>
  <si>
    <t>3.místo</t>
  </si>
  <si>
    <t>Výdaje</t>
  </si>
  <si>
    <t>Kategorie</t>
  </si>
  <si>
    <t>Příjem</t>
  </si>
  <si>
    <t>Školení</t>
  </si>
  <si>
    <t>Mládež</t>
  </si>
  <si>
    <t>Částka</t>
  </si>
  <si>
    <t>Muži</t>
  </si>
  <si>
    <t>Ženy</t>
  </si>
  <si>
    <t>1. Cestovné</t>
  </si>
  <si>
    <t>Kč/km</t>
  </si>
  <si>
    <t>Soutěž</t>
  </si>
  <si>
    <t>Jednotka</t>
  </si>
  <si>
    <t>Typ</t>
  </si>
  <si>
    <t>Hráč</t>
  </si>
  <si>
    <t>Instruktor</t>
  </si>
  <si>
    <t>2. Stravné</t>
  </si>
  <si>
    <t>Kč/jednání</t>
  </si>
  <si>
    <t>3. Odměny</t>
  </si>
  <si>
    <t>Lektor</t>
  </si>
  <si>
    <t>Kč/hod.</t>
  </si>
  <si>
    <t>Vedoucí školení</t>
  </si>
  <si>
    <t>Kč/den</t>
  </si>
  <si>
    <t>pokud nedostal refundaci mzdy</t>
  </si>
  <si>
    <t>Kč/utkání</t>
  </si>
  <si>
    <t>M-ČR</t>
  </si>
  <si>
    <t>Družstvo</t>
  </si>
  <si>
    <t>Druh</t>
  </si>
  <si>
    <t>4. Příspěvky</t>
  </si>
  <si>
    <t>1. Startovné</t>
  </si>
  <si>
    <t>Kč/družstvo</t>
  </si>
  <si>
    <t>2. Pokuty</t>
  </si>
  <si>
    <t>Kč/provinění</t>
  </si>
  <si>
    <t>3. Poplatky</t>
  </si>
  <si>
    <t>Přestup</t>
  </si>
  <si>
    <t>Kč/žádost</t>
  </si>
  <si>
    <t>Termín/místo/čas utkání</t>
  </si>
  <si>
    <t>Námitka</t>
  </si>
  <si>
    <t>Kč/námitka</t>
  </si>
  <si>
    <t>Odvolání</t>
  </si>
  <si>
    <t>Kč/odvolání</t>
  </si>
  <si>
    <t>Všechny</t>
  </si>
  <si>
    <t>M-ČR, Pohár ČNS</t>
  </si>
  <si>
    <t>bez rozhodčích</t>
  </si>
  <si>
    <t>1. Pokud bude schváleno jednotné cestovné = jeden řádek</t>
  </si>
  <si>
    <t>2. Kolik cestovného je dnes vypláceno dle vlaku/autobusu? Raději bych sjednotil na auto a doplnil vzdálenosti dle mapy.</t>
  </si>
  <si>
    <t>Stravovací příspěvek</t>
  </si>
  <si>
    <t>4. Odměny rozhodčích : a) sjednocení základní sazby, b) prémie Extraliga za hodnocení, c) vyšší sazby pro play-off a finále = odměna</t>
  </si>
  <si>
    <t>nebo reálné náklady autobus/vlak</t>
  </si>
  <si>
    <t>Pořadatel M-ČR</t>
  </si>
  <si>
    <t>Jednorázové M-ČR</t>
  </si>
  <si>
    <t>Kč/medaile</t>
  </si>
  <si>
    <t>5. Odměny se netýkají družstev Sokola!</t>
  </si>
  <si>
    <t>Poznámky/zdůvodnění/návrhy :</t>
  </si>
  <si>
    <t>6. Platby členům komise a zejména VV ČNS provádět např. čtvrtletně bezhotovostním převodem.</t>
  </si>
  <si>
    <t>na mládež</t>
  </si>
  <si>
    <t>Kvalifikace</t>
  </si>
  <si>
    <t>P/V</t>
  </si>
  <si>
    <t>max. 2 osoby</t>
  </si>
  <si>
    <t>Pořadatel - pověřená osoba</t>
  </si>
  <si>
    <t>3. Pokuty - nutno aktualizovat</t>
  </si>
  <si>
    <t>7. Platby rozhodčím budou probíhat také čtvrtletně a to bezhotovostně</t>
  </si>
  <si>
    <t>Pořadatel Kvalifikace</t>
  </si>
  <si>
    <r>
      <t xml:space="preserve">Pozn. </t>
    </r>
    <r>
      <rPr>
        <b/>
        <sz val="10"/>
        <rFont val="Arial CE"/>
        <family val="0"/>
      </rPr>
      <t>Cestovné se zaokrouhluje na 10,- Kč nahoru.</t>
    </r>
  </si>
  <si>
    <t>Člen VV, DR, komise ČNS</t>
  </si>
  <si>
    <t>Kč/akce</t>
  </si>
  <si>
    <t>letecky dle rozhodnutí VV ČNS</t>
  </si>
  <si>
    <t>Zástupce ČR</t>
  </si>
  <si>
    <t>PMEZ</t>
  </si>
  <si>
    <t>Kč/km/akce</t>
  </si>
  <si>
    <t xml:space="preserve">dle rozhodnutí VV ČNS </t>
  </si>
  <si>
    <t>Rozhodčí*</t>
  </si>
  <si>
    <t>* Rozhodčí - pokud se nedostaví druhý nominovaný rozhodčí a utkání řídí pouze jeden, pak obdrží 140% částky</t>
  </si>
  <si>
    <t>Kč/noc</t>
  </si>
  <si>
    <t>maximální částka na ubytování/noc po předložení potvrzení</t>
  </si>
  <si>
    <t>rozhodčí</t>
  </si>
  <si>
    <t>u definovaných akcí (MČR, utkání soutěží ČNS, Pohár ČNS..)</t>
  </si>
  <si>
    <t>dle zákona</t>
  </si>
  <si>
    <t>Člen komise, VV, DR ČNS</t>
  </si>
  <si>
    <t>M-ČR, ČP</t>
  </si>
  <si>
    <t>MČR, I.a II. a Dorostenec.liga</t>
  </si>
  <si>
    <t>prokazatelné náklady, maximum</t>
  </si>
  <si>
    <t>dle Rozpisu dlouhodobých a jednorázových soutěží</t>
  </si>
  <si>
    <t>základní část</t>
  </si>
  <si>
    <t>finále</t>
  </si>
  <si>
    <t>max.2 auta nebo reálné náklady autobus/vlak - jen 75% nákladů</t>
  </si>
  <si>
    <t>Oddíly</t>
  </si>
  <si>
    <t>Dorostenecká liga, MČR</t>
  </si>
  <si>
    <t>Mládež - jen ČSTV</t>
  </si>
  <si>
    <t>dlouhodobé soutěže</t>
  </si>
  <si>
    <t>regionální (okresní) přebor ONS</t>
  </si>
  <si>
    <t>II.liga, Dorostenecká liga</t>
  </si>
  <si>
    <t>kvalifikace</t>
  </si>
  <si>
    <t>základní část, play-off-out</t>
  </si>
  <si>
    <t>praporkář při PLAY-OFF</t>
  </si>
  <si>
    <t>o 3.místo</t>
  </si>
  <si>
    <t>Hostování</t>
  </si>
  <si>
    <t>Kč/oznámení</t>
  </si>
  <si>
    <t>Registrace rozh.,tren.</t>
  </si>
  <si>
    <t>Licence D a C</t>
  </si>
  <si>
    <t>Kč/registr.</t>
  </si>
  <si>
    <t>Registrace,tisk,laminování - přeúčtování</t>
  </si>
  <si>
    <t>Převod soutěže</t>
  </si>
  <si>
    <t>Kč/převod</t>
  </si>
  <si>
    <t>Poplatek určen dle vyššího družstva, platí nižší družstvo</t>
  </si>
  <si>
    <t xml:space="preserve">Krajský přebor KNS </t>
  </si>
  <si>
    <t>Nižší soutěže, ostatní soutěže</t>
  </si>
  <si>
    <t>Muži, ženy, mládež</t>
  </si>
  <si>
    <t>Soupiska družstva</t>
  </si>
  <si>
    <t>Žactvo</t>
  </si>
  <si>
    <t>Dorost</t>
  </si>
  <si>
    <t>do 22 let</t>
  </si>
  <si>
    <t>23-29 let</t>
  </si>
  <si>
    <t>30-34 let</t>
  </si>
  <si>
    <t>nad 34 let</t>
  </si>
  <si>
    <t>Nejvyšší republiková soutěž</t>
  </si>
  <si>
    <t>2.nejvyšší republiková soutěž</t>
  </si>
  <si>
    <t>Další republiková soutěž</t>
  </si>
  <si>
    <t>Ostatní soutěže</t>
  </si>
  <si>
    <t>Výše odstupného v Kč :</t>
  </si>
  <si>
    <t xml:space="preserve">ligové soutěže řízené VV </t>
  </si>
  <si>
    <t>jednorázové soutěže řízené VV</t>
  </si>
  <si>
    <t>ostatní soutěže řízené VV</t>
  </si>
  <si>
    <t>ostatní soutěže mládeže a žen</t>
  </si>
  <si>
    <t>KNS</t>
  </si>
  <si>
    <t xml:space="preserve">Dorost </t>
  </si>
  <si>
    <t>o 1.místo</t>
  </si>
  <si>
    <t>základní část, semifinálové skupiny, o 3.místo</t>
  </si>
  <si>
    <t>Registrovaný oddíl ČSTV</t>
  </si>
  <si>
    <t>Neregistrované oddíly v ČSTV</t>
  </si>
  <si>
    <t>I.liga, II.liga</t>
  </si>
  <si>
    <t>krajský přebor KNS</t>
  </si>
  <si>
    <t>Nesplnění nahlášení výsledku utkání dle Rozpisu DS 1.6.2</t>
  </si>
  <si>
    <t>všechny</t>
  </si>
  <si>
    <t>Muži, mládež</t>
  </si>
  <si>
    <t>Soutěže řízené VV</t>
  </si>
  <si>
    <t>dle Rozpisu DS čl. 1.2.2 odst. h)</t>
  </si>
  <si>
    <t>Odstupné je v dalším listě tohoto dokumentu "Odstupné 2009"</t>
  </si>
  <si>
    <t>Registrace oddílu</t>
  </si>
  <si>
    <t>Kč/oddíl</t>
  </si>
  <si>
    <t>Soutěže řízené VV ČNS</t>
  </si>
  <si>
    <t>Soutěže řízené KNS</t>
  </si>
  <si>
    <t>Soutěže řízené ONS</t>
  </si>
  <si>
    <t>První/obnovená registrace oddílu</t>
  </si>
  <si>
    <t>Příloha Směrnice pro hospodaření ČNS - financování činnosti KNSK</t>
  </si>
  <si>
    <t>Položka</t>
  </si>
  <si>
    <t>Rozmezí</t>
  </si>
  <si>
    <t>Počet krajů (odhad)</t>
  </si>
  <si>
    <t>Celkem</t>
  </si>
  <si>
    <t>Poznámka</t>
  </si>
  <si>
    <t>ligová družstva</t>
  </si>
  <si>
    <t>0-3</t>
  </si>
  <si>
    <t>4 a více</t>
  </si>
  <si>
    <t>0-30</t>
  </si>
  <si>
    <t>31-50</t>
  </si>
  <si>
    <t>51 a více</t>
  </si>
  <si>
    <t>0-5</t>
  </si>
  <si>
    <t>6-12</t>
  </si>
  <si>
    <t>13 a více</t>
  </si>
  <si>
    <t>odsouhlasený termínový kalendář  VV ČNS</t>
  </si>
  <si>
    <t>odsouhlasený rozpis dlouhodobých soutěží VV ČNS</t>
  </si>
  <si>
    <t>Odhad dle dotazníků (neověřeno)</t>
  </si>
  <si>
    <t>Ligová družstva</t>
  </si>
  <si>
    <t>Muži a ženy KNSK</t>
  </si>
  <si>
    <t>Mládež KNSK</t>
  </si>
  <si>
    <t>Sekretář</t>
  </si>
  <si>
    <t>Termínovka</t>
  </si>
  <si>
    <t>Rozpisy</t>
  </si>
  <si>
    <t>Tabulky</t>
  </si>
  <si>
    <t>Odměny mládež MČR</t>
  </si>
  <si>
    <t>Dotazník</t>
  </si>
  <si>
    <t>Středočeský</t>
  </si>
  <si>
    <t>Jihomoravský</t>
  </si>
  <si>
    <t>Jihočeský</t>
  </si>
  <si>
    <t>Karlovarský</t>
  </si>
  <si>
    <t>Liberecký</t>
  </si>
  <si>
    <t>Olomoucký</t>
  </si>
  <si>
    <t>Moravskoslezský</t>
  </si>
  <si>
    <t>Pardubický</t>
  </si>
  <si>
    <t>Plzeňský</t>
  </si>
  <si>
    <t>Praha</t>
  </si>
  <si>
    <t>Ústecký</t>
  </si>
  <si>
    <t>Vysočina</t>
  </si>
  <si>
    <t>Královehradecký</t>
  </si>
  <si>
    <t>Zlínský</t>
  </si>
  <si>
    <t>družstva mužů a žen KNS</t>
  </si>
  <si>
    <t>družstva mládeže KNS</t>
  </si>
  <si>
    <t>odměna sekretáře KNS</t>
  </si>
  <si>
    <t>školení rozhodčích KNS</t>
  </si>
  <si>
    <t>zaslané konečné tabulky soutěží KNS</t>
  </si>
  <si>
    <t>družstva dosp. ONS</t>
  </si>
  <si>
    <t>jen registr.</t>
  </si>
  <si>
    <t>minimální startovné, rozpis soutěže KNS může určit vyšší a diferencované pro členy ČSTV a nečleny</t>
  </si>
  <si>
    <t>Nesplnění termínu určených závaznými dokumenty ČNS (Termínový kalendář, směrnice, rozpisy soutěží</t>
  </si>
  <si>
    <t>předpoklad 2009</t>
  </si>
  <si>
    <t>0-30 družstev mužů a žen KNS</t>
  </si>
  <si>
    <t>31-50 družstev mužů a žen KNS</t>
  </si>
  <si>
    <t>51 a více družstev mužů a žen KNS</t>
  </si>
  <si>
    <t>pro 1 KNS nebo do 10 rozhodčích</t>
  </si>
  <si>
    <t>pro 2 a více KNS nebo nad 10 rozhodčích</t>
  </si>
  <si>
    <t>32.400 ČNS  12.600 z rozpočtu KNS</t>
  </si>
  <si>
    <t>24.000 ČNS   13.500 z rozpočtu KNS</t>
  </si>
  <si>
    <t>Materiální plnění Botas a.s.</t>
  </si>
  <si>
    <t>Podání Disciplinární komisi</t>
  </si>
  <si>
    <t>Dlouhod.soutěže řízené VV</t>
  </si>
  <si>
    <t>Kč/podání</t>
  </si>
  <si>
    <t>Poplatek se nehradí pokud podání podává orgán ČNS (prezident, člen VV, předseda odb.komise)</t>
  </si>
  <si>
    <t>ostatní soutěže a jednorázové soutěže řízené VV</t>
  </si>
  <si>
    <t>Ostatní soutěže řízené VV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</si>
</sst>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%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20">
      <alignment/>
      <protection/>
    </xf>
    <xf numFmtId="0" fontId="4" fillId="0" borderId="0" xfId="20" applyAlignment="1">
      <alignment wrapText="1"/>
      <protection/>
    </xf>
    <xf numFmtId="0" fontId="7" fillId="0" borderId="2" xfId="20" applyFont="1" applyBorder="1" applyAlignment="1">
      <alignment wrapText="1"/>
      <protection/>
    </xf>
    <xf numFmtId="49" fontId="7" fillId="0" borderId="3" xfId="20" applyNumberFormat="1" applyFont="1" applyBorder="1" applyAlignment="1">
      <alignment wrapText="1"/>
      <protection/>
    </xf>
    <xf numFmtId="0" fontId="7" fillId="0" borderId="3" xfId="20" applyFont="1" applyBorder="1" applyAlignment="1">
      <alignment wrapText="1"/>
      <protection/>
    </xf>
    <xf numFmtId="3" fontId="7" fillId="0" borderId="3" xfId="20" applyNumberFormat="1" applyFont="1" applyBorder="1">
      <alignment/>
      <protection/>
    </xf>
    <xf numFmtId="3" fontId="7" fillId="0" borderId="4" xfId="20" applyNumberFormat="1" applyFont="1" applyBorder="1">
      <alignment/>
      <protection/>
    </xf>
    <xf numFmtId="0" fontId="7" fillId="0" borderId="5" xfId="20" applyFont="1" applyBorder="1">
      <alignment/>
      <protection/>
    </xf>
    <xf numFmtId="0" fontId="4" fillId="0" borderId="6" xfId="20" applyBorder="1" applyAlignment="1">
      <alignment wrapText="1"/>
      <protection/>
    </xf>
    <xf numFmtId="49" fontId="4" fillId="0" borderId="7" xfId="20" applyNumberFormat="1" applyBorder="1" applyAlignment="1">
      <alignment wrapText="1"/>
      <protection/>
    </xf>
    <xf numFmtId="0" fontId="4" fillId="0" borderId="7" xfId="20" applyBorder="1" applyAlignment="1">
      <alignment wrapText="1"/>
      <protection/>
    </xf>
    <xf numFmtId="3" fontId="4" fillId="0" borderId="7" xfId="20" applyNumberFormat="1" applyBorder="1">
      <alignment/>
      <protection/>
    </xf>
    <xf numFmtId="3" fontId="4" fillId="0" borderId="8" xfId="20" applyNumberFormat="1" applyBorder="1">
      <alignment/>
      <protection/>
    </xf>
    <xf numFmtId="0" fontId="4" fillId="0" borderId="9" xfId="20" applyBorder="1">
      <alignment/>
      <protection/>
    </xf>
    <xf numFmtId="0" fontId="4" fillId="0" borderId="10" xfId="20" applyBorder="1" applyAlignment="1">
      <alignment wrapText="1"/>
      <protection/>
    </xf>
    <xf numFmtId="49" fontId="4" fillId="0" borderId="1" xfId="20" applyNumberFormat="1" applyBorder="1" applyAlignment="1">
      <alignment wrapText="1"/>
      <protection/>
    </xf>
    <xf numFmtId="0" fontId="4" fillId="0" borderId="1" xfId="20" applyBorder="1" applyAlignment="1">
      <alignment wrapText="1"/>
      <protection/>
    </xf>
    <xf numFmtId="3" fontId="4" fillId="0" borderId="1" xfId="20" applyNumberFormat="1" applyBorder="1">
      <alignment/>
      <protection/>
    </xf>
    <xf numFmtId="3" fontId="4" fillId="0" borderId="11" xfId="20" applyNumberFormat="1" applyBorder="1">
      <alignment/>
      <protection/>
    </xf>
    <xf numFmtId="0" fontId="4" fillId="0" borderId="12" xfId="20" applyBorder="1">
      <alignment/>
      <protection/>
    </xf>
    <xf numFmtId="0" fontId="4" fillId="0" borderId="10" xfId="20" applyFont="1" applyBorder="1" applyAlignment="1">
      <alignment wrapText="1"/>
      <protection/>
    </xf>
    <xf numFmtId="0" fontId="4" fillId="0" borderId="12" xfId="20" applyFont="1" applyBorder="1" applyAlignment="1">
      <alignment wrapText="1"/>
      <protection/>
    </xf>
    <xf numFmtId="0" fontId="4" fillId="0" borderId="0" xfId="20" applyBorder="1" applyAlignment="1">
      <alignment wrapText="1"/>
      <protection/>
    </xf>
    <xf numFmtId="49" fontId="4" fillId="0" borderId="0" xfId="20" applyNumberFormat="1" applyBorder="1" applyAlignment="1">
      <alignment wrapText="1"/>
      <protection/>
    </xf>
    <xf numFmtId="3" fontId="4" fillId="0" borderId="0" xfId="20" applyNumberFormat="1" applyBorder="1">
      <alignment/>
      <protection/>
    </xf>
    <xf numFmtId="0" fontId="4" fillId="0" borderId="0" xfId="20" applyBorder="1">
      <alignment/>
      <protection/>
    </xf>
    <xf numFmtId="0" fontId="4" fillId="0" borderId="2" xfId="20" applyBorder="1" applyAlignment="1">
      <alignment wrapText="1"/>
      <protection/>
    </xf>
    <xf numFmtId="49" fontId="4" fillId="0" borderId="3" xfId="20" applyNumberFormat="1" applyBorder="1" applyAlignment="1">
      <alignment wrapText="1"/>
      <protection/>
    </xf>
    <xf numFmtId="0" fontId="4" fillId="0" borderId="3" xfId="20" applyBorder="1" applyAlignment="1">
      <alignment wrapText="1"/>
      <protection/>
    </xf>
    <xf numFmtId="3" fontId="4" fillId="0" borderId="3" xfId="20" applyNumberFormat="1" applyBorder="1" applyAlignment="1">
      <alignment wrapText="1"/>
      <protection/>
    </xf>
    <xf numFmtId="3" fontId="4" fillId="0" borderId="3" xfId="20" applyNumberFormat="1" applyBorder="1">
      <alignment/>
      <protection/>
    </xf>
    <xf numFmtId="0" fontId="4" fillId="0" borderId="3" xfId="20" applyBorder="1">
      <alignment/>
      <protection/>
    </xf>
    <xf numFmtId="0" fontId="4" fillId="0" borderId="13" xfId="20" applyFont="1" applyBorder="1" applyAlignment="1">
      <alignment wrapText="1"/>
      <protection/>
    </xf>
    <xf numFmtId="0" fontId="4" fillId="0" borderId="13" xfId="20" applyBorder="1">
      <alignment/>
      <protection/>
    </xf>
    <xf numFmtId="0" fontId="4" fillId="0" borderId="5" xfId="20" applyFont="1" applyBorder="1" applyAlignment="1">
      <alignment wrapText="1"/>
      <protection/>
    </xf>
    <xf numFmtId="49" fontId="4" fillId="0" borderId="6" xfId="20" applyNumberFormat="1" applyFill="1" applyBorder="1">
      <alignment/>
      <protection/>
    </xf>
    <xf numFmtId="3" fontId="4" fillId="0" borderId="7" xfId="20" applyNumberFormat="1" applyFill="1" applyBorder="1" applyAlignment="1">
      <alignment wrapText="1"/>
      <protection/>
    </xf>
    <xf numFmtId="3" fontId="4" fillId="0" borderId="7" xfId="20" applyNumberFormat="1" applyFill="1" applyBorder="1">
      <alignment/>
      <protection/>
    </xf>
    <xf numFmtId="3" fontId="4" fillId="0" borderId="14" xfId="20" applyNumberFormat="1" applyFill="1" applyBorder="1">
      <alignment/>
      <protection/>
    </xf>
    <xf numFmtId="3" fontId="7" fillId="0" borderId="9" xfId="20" applyNumberFormat="1" applyFont="1" applyFill="1" applyBorder="1" applyAlignment="1">
      <alignment wrapText="1"/>
      <protection/>
    </xf>
    <xf numFmtId="0" fontId="4" fillId="0" borderId="0" xfId="20" applyFill="1">
      <alignment/>
      <protection/>
    </xf>
    <xf numFmtId="49" fontId="4" fillId="0" borderId="10" xfId="20" applyNumberFormat="1" applyFill="1" applyBorder="1">
      <alignment/>
      <protection/>
    </xf>
    <xf numFmtId="3" fontId="4" fillId="0" borderId="1" xfId="20" applyNumberFormat="1" applyFill="1" applyBorder="1" applyAlignment="1">
      <alignment wrapText="1"/>
      <protection/>
    </xf>
    <xf numFmtId="3" fontId="4" fillId="0" borderId="1" xfId="20" applyNumberFormat="1" applyFill="1" applyBorder="1">
      <alignment/>
      <protection/>
    </xf>
    <xf numFmtId="3" fontId="4" fillId="0" borderId="15" xfId="20" applyNumberFormat="1" applyFill="1" applyBorder="1">
      <alignment/>
      <protection/>
    </xf>
    <xf numFmtId="3" fontId="7" fillId="0" borderId="12" xfId="20" applyNumberFormat="1" applyFont="1" applyFill="1" applyBorder="1" applyAlignment="1">
      <alignment wrapText="1"/>
      <protection/>
    </xf>
    <xf numFmtId="0" fontId="4" fillId="0" borderId="10" xfId="20" applyFill="1" applyBorder="1" applyAlignment="1">
      <alignment wrapText="1"/>
      <protection/>
    </xf>
    <xf numFmtId="0" fontId="4" fillId="0" borderId="16" xfId="20" applyFill="1" applyBorder="1" applyAlignment="1">
      <alignment wrapText="1"/>
      <protection/>
    </xf>
    <xf numFmtId="3" fontId="4" fillId="0" borderId="17" xfId="20" applyNumberFormat="1" applyFill="1" applyBorder="1" applyAlignment="1">
      <alignment wrapText="1"/>
      <protection/>
    </xf>
    <xf numFmtId="3" fontId="4" fillId="0" borderId="17" xfId="20" applyNumberFormat="1" applyFill="1" applyBorder="1">
      <alignment/>
      <protection/>
    </xf>
    <xf numFmtId="3" fontId="4" fillId="0" borderId="18" xfId="20" applyNumberFormat="1" applyFill="1" applyBorder="1">
      <alignment/>
      <protection/>
    </xf>
    <xf numFmtId="3" fontId="7" fillId="0" borderId="19" xfId="20" applyNumberFormat="1" applyFont="1" applyFill="1" applyBorder="1" applyAlignment="1">
      <alignment wrapText="1"/>
      <protection/>
    </xf>
    <xf numFmtId="3" fontId="7" fillId="0" borderId="3" xfId="20" applyNumberFormat="1" applyFont="1" applyBorder="1" applyAlignment="1">
      <alignment wrapText="1"/>
      <protection/>
    </xf>
    <xf numFmtId="3" fontId="7" fillId="0" borderId="13" xfId="20" applyNumberFormat="1" applyFont="1" applyBorder="1" applyAlignment="1">
      <alignment wrapText="1"/>
      <protection/>
    </xf>
    <xf numFmtId="3" fontId="7" fillId="0" borderId="5" xfId="20" applyNumberFormat="1" applyFont="1" applyBorder="1" applyAlignment="1">
      <alignment wrapText="1"/>
      <protection/>
    </xf>
    <xf numFmtId="49" fontId="4" fillId="0" borderId="0" xfId="20" applyNumberFormat="1" applyAlignment="1">
      <alignment wrapText="1"/>
      <protection/>
    </xf>
    <xf numFmtId="3" fontId="4" fillId="0" borderId="0" xfId="20" applyNumberFormat="1">
      <alignment/>
      <protection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6" fillId="0" borderId="20" xfId="20" applyFont="1" applyBorder="1" applyAlignment="1">
      <alignment horizontal="center" wrapText="1"/>
      <protection/>
    </xf>
    <xf numFmtId="0" fontId="6" fillId="0" borderId="21" xfId="20" applyFont="1" applyBorder="1" applyAlignment="1">
      <alignment horizontal="center"/>
      <protection/>
    </xf>
    <xf numFmtId="0" fontId="6" fillId="0" borderId="22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NSK Summary 2005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sobni\Nohejbal\&#268;NS\Dotazniky\KNSK%202005\KNSK%20Summary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dat"/>
      <sheetName val="Financování KNSK"/>
      <sheetName val="List3"/>
    </sheetNames>
    <sheetDataSet>
      <sheetData sheetId="0">
        <row r="19">
          <cell r="A19" t="str">
            <v>Typ soutěže družstev mužů KNSK (dlouhodobý, seriál jednorázových turnajů - kolik)</v>
          </cell>
          <cell r="B19" t="str">
            <v>dlouhodobý</v>
          </cell>
        </row>
        <row r="20">
          <cell r="A20" t="str">
            <v>Typ soutěže družstev žen KNSK (dlouhodobý, seriál jednorázových turnajů - kolik)</v>
          </cell>
          <cell r="B20" t="str">
            <v>není soutěž</v>
          </cell>
        </row>
        <row r="21">
          <cell r="A21" t="str">
            <v>Typ soutěže družstev mládeže (dorostenců, žáků)  (dlouhodobý, seriál jednorázových turnajů - kolik)</v>
          </cell>
          <cell r="B21" t="str">
            <v>seriál jednoráz.turnajů - 7 (sedm) žáci, 6 (šest) dorost</v>
          </cell>
        </row>
        <row r="22">
          <cell r="A22" t="str">
            <v>Rozpisem stanovený minimální počet hráčů v soutěžích družstev mužů KNSK</v>
          </cell>
          <cell r="B22" t="str">
            <v>6 ( šest )</v>
          </cell>
        </row>
        <row r="23">
          <cell r="A23" t="str">
            <v>Rozpisem stanovený minimální počet hráčů v soutěžích družstev žen KNSK</v>
          </cell>
          <cell r="B23" t="str">
            <v>není soutěž</v>
          </cell>
        </row>
        <row r="24">
          <cell r="A24" t="str">
            <v>Rozpisem stanovený minimální počet hráčů v soutěžích družstev mládeže (dorostenců, žáků) KNSK</v>
          </cell>
          <cell r="B24">
            <v>0</v>
          </cell>
        </row>
        <row r="25">
          <cell r="A25" t="str">
            <v>Rozpisem stanovený minimální počet hráčů v soutěžích družstev mužů sdružených ONS</v>
          </cell>
          <cell r="B25">
            <v>4</v>
          </cell>
        </row>
        <row r="26">
          <cell r="A26" t="str">
            <v>Rozpisem stanovený počet dopadů míče v soutěžích družstev mužů KNSK</v>
          </cell>
          <cell r="B26" t="str">
            <v>2 ( dva )</v>
          </cell>
        </row>
        <row r="27">
          <cell r="A27" t="str">
            <v>Rozpisem stanovený počet dopadů míče v soutěžích družstev žen KNSK</v>
          </cell>
          <cell r="B27" t="str">
            <v>není soutěž</v>
          </cell>
        </row>
        <row r="28">
          <cell r="A28" t="str">
            <v>Rozpisem stanovený počet dopadů míče v soutěžích družstev mládeže (dorostenců, žáků) KNSK</v>
          </cell>
          <cell r="B28" t="str">
            <v>2 ( dva ) - dorost , 3 ( tři ) - žáci u KP ( dva )</v>
          </cell>
        </row>
        <row r="29">
          <cell r="A29" t="str">
            <v>Které soutěže KNSK a sdružených ONS pískají delegovaní rozhodčí s licencí</v>
          </cell>
          <cell r="B29" t="str">
            <v>jednorázové </v>
          </cell>
        </row>
        <row r="30">
          <cell r="A30" t="str">
            <v>Které soutěže KNSK a sdružených ONS pískají rozhodčí s licencí z řad hráčů utkání</v>
          </cell>
          <cell r="B30" t="str">
            <v>KP, KS , OP a OS družstev mužů</v>
          </cell>
        </row>
        <row r="31">
          <cell r="A31" t="str">
            <v>Upravuje Rozpis soutěží KNSK bod 3.1.5.f (povinnost družstva mládeže nebo žen) Soutěžního řádu (ne, ano –jak)</v>
          </cell>
        </row>
        <row r="32">
          <cell r="A32" t="str">
            <v>Mají oddíly v soutěžích KNSK, sdružené v ČOS (Sokol), stejné poplatky (např. startovné) jako sdružené v ČSTV )ano, ne - proč)</v>
          </cell>
          <cell r="B32" t="str">
            <v>ano</v>
          </cell>
        </row>
        <row r="33">
          <cell r="A33" t="str">
            <v>JEDNORÁZOVÉ  SOUTĚŽE</v>
          </cell>
        </row>
        <row r="34">
          <cell r="A34" t="str">
            <v>Uveďte 3 nejvýznamnější jednorázové oficiální akce mužů, konané letos nebo loni v kraji (název akce, místo konání, pořadatele)</v>
          </cell>
          <cell r="B34" t="str">
            <v>KP-Čáslav,Plazy,Semčice</v>
          </cell>
        </row>
        <row r="35">
          <cell r="A35" t="str">
            <v>Uveďte 3 nejvýznamnější jednorázové oficiální akce mládeže (dorostenců, žáků),  konané letos nebo loni v kraji (název akce, místo konání, pořadatele)</v>
          </cell>
          <cell r="B35" t="str">
            <v>KP-Plazy,Semčice,Osnice,Stratov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workbookViewId="0" topLeftCell="A1">
      <pane ySplit="1" topLeftCell="BM59" activePane="bottomLeft" state="frozen"/>
      <selection pane="topLeft" activeCell="A1" sqref="A1"/>
      <selection pane="bottomLeft" activeCell="G48" sqref="G48"/>
    </sheetView>
  </sheetViews>
  <sheetFormatPr defaultColWidth="9.00390625" defaultRowHeight="12.75"/>
  <cols>
    <col min="1" max="1" width="11.625" style="3" customWidth="1"/>
    <col min="2" max="2" width="16.00390625" style="3" bestFit="1" customWidth="1"/>
    <col min="3" max="3" width="20.125" style="3" bestFit="1" customWidth="1"/>
    <col min="4" max="4" width="23.625" style="3" bestFit="1" customWidth="1"/>
    <col min="5" max="5" width="26.875" style="3" bestFit="1" customWidth="1"/>
    <col min="6" max="6" width="11.875" style="5" bestFit="1" customWidth="1"/>
    <col min="7" max="7" width="9.125" style="3" customWidth="1"/>
    <col min="8" max="8" width="87.75390625" style="3" customWidth="1"/>
    <col min="9" max="16384" width="9.125" style="3" customWidth="1"/>
  </cols>
  <sheetData>
    <row r="1" spans="1:8" ht="12.75">
      <c r="A1" s="1" t="s">
        <v>64</v>
      </c>
      <c r="B1" s="1" t="s">
        <v>34</v>
      </c>
      <c r="C1" s="1" t="s">
        <v>9</v>
      </c>
      <c r="D1" s="1" t="s">
        <v>20</v>
      </c>
      <c r="E1" s="1" t="s">
        <v>18</v>
      </c>
      <c r="F1" s="2" t="s">
        <v>19</v>
      </c>
      <c r="G1" s="1" t="s">
        <v>13</v>
      </c>
      <c r="H1" s="1" t="s">
        <v>4</v>
      </c>
    </row>
    <row r="2" spans="1:8" ht="12.75">
      <c r="A2" s="3" t="s">
        <v>8</v>
      </c>
      <c r="B2" s="4" t="s">
        <v>16</v>
      </c>
      <c r="C2" s="3" t="s">
        <v>95</v>
      </c>
      <c r="D2" s="3" t="s">
        <v>21</v>
      </c>
      <c r="E2" s="3" t="s">
        <v>94</v>
      </c>
      <c r="F2" s="3" t="s">
        <v>17</v>
      </c>
      <c r="G2" s="5">
        <v>3.5</v>
      </c>
      <c r="H2" s="3" t="s">
        <v>92</v>
      </c>
    </row>
    <row r="3" spans="1:8" ht="12.75">
      <c r="A3" s="3" t="s">
        <v>8</v>
      </c>
      <c r="B3" s="4" t="s">
        <v>16</v>
      </c>
      <c r="C3" s="3" t="s">
        <v>48</v>
      </c>
      <c r="D3" s="3" t="s">
        <v>140</v>
      </c>
      <c r="F3" s="3" t="s">
        <v>17</v>
      </c>
      <c r="G3" s="5">
        <v>3.5</v>
      </c>
      <c r="H3" s="3" t="s">
        <v>55</v>
      </c>
    </row>
    <row r="4" spans="1:8" ht="12.75">
      <c r="A4" s="3" t="s">
        <v>8</v>
      </c>
      <c r="B4" s="4" t="s">
        <v>16</v>
      </c>
      <c r="C4" s="3" t="s">
        <v>48</v>
      </c>
      <c r="D4" s="3" t="s">
        <v>48</v>
      </c>
      <c r="F4" s="3" t="s">
        <v>72</v>
      </c>
      <c r="G4" s="5"/>
      <c r="H4" s="3" t="s">
        <v>73</v>
      </c>
    </row>
    <row r="5" spans="1:8" ht="12.75">
      <c r="A5" s="3" t="s">
        <v>8</v>
      </c>
      <c r="B5" s="4" t="s">
        <v>16</v>
      </c>
      <c r="C5" s="3" t="s">
        <v>14</v>
      </c>
      <c r="D5" s="3" t="s">
        <v>74</v>
      </c>
      <c r="E5" s="3" t="s">
        <v>75</v>
      </c>
      <c r="F5" s="3" t="s">
        <v>76</v>
      </c>
      <c r="G5" s="5"/>
      <c r="H5" s="3" t="s">
        <v>77</v>
      </c>
    </row>
    <row r="6" spans="1:8" ht="12.75">
      <c r="A6" s="3" t="s">
        <v>8</v>
      </c>
      <c r="B6" s="4" t="s">
        <v>16</v>
      </c>
      <c r="C6" s="3" t="s">
        <v>48</v>
      </c>
      <c r="D6" s="3" t="s">
        <v>71</v>
      </c>
      <c r="F6" s="3" t="s">
        <v>80</v>
      </c>
      <c r="G6" s="6">
        <v>700</v>
      </c>
      <c r="H6" s="3" t="s">
        <v>81</v>
      </c>
    </row>
    <row r="7" spans="1:8" ht="12.75">
      <c r="A7" s="3" t="s">
        <v>8</v>
      </c>
      <c r="B7" s="4" t="s">
        <v>23</v>
      </c>
      <c r="D7" s="3" t="s">
        <v>71</v>
      </c>
      <c r="F7" s="5" t="s">
        <v>24</v>
      </c>
      <c r="G7" s="7"/>
      <c r="H7" s="11" t="s">
        <v>84</v>
      </c>
    </row>
    <row r="8" spans="1:8" ht="12.75">
      <c r="A8" s="3" t="s">
        <v>8</v>
      </c>
      <c r="B8" s="4" t="s">
        <v>23</v>
      </c>
      <c r="C8" s="3" t="s">
        <v>53</v>
      </c>
      <c r="D8" s="3" t="s">
        <v>85</v>
      </c>
      <c r="F8" s="5" t="s">
        <v>24</v>
      </c>
      <c r="G8" s="6">
        <v>100</v>
      </c>
      <c r="H8" s="11" t="s">
        <v>83</v>
      </c>
    </row>
    <row r="9" spans="1:8" ht="12.75">
      <c r="A9" s="11" t="s">
        <v>8</v>
      </c>
      <c r="B9" s="11" t="s">
        <v>23</v>
      </c>
      <c r="C9" s="11" t="s">
        <v>53</v>
      </c>
      <c r="D9" s="11" t="s">
        <v>82</v>
      </c>
      <c r="E9" s="11" t="s">
        <v>96</v>
      </c>
      <c r="F9" s="12" t="s">
        <v>24</v>
      </c>
      <c r="G9" s="9">
        <v>0</v>
      </c>
      <c r="H9" s="1"/>
    </row>
    <row r="10" spans="1:7" ht="12.75">
      <c r="A10" s="3" t="s">
        <v>8</v>
      </c>
      <c r="B10" s="4" t="s">
        <v>25</v>
      </c>
      <c r="D10" s="3" t="s">
        <v>11</v>
      </c>
      <c r="E10" s="3" t="s">
        <v>26</v>
      </c>
      <c r="F10" s="5" t="s">
        <v>27</v>
      </c>
      <c r="G10" s="6">
        <v>100</v>
      </c>
    </row>
    <row r="11" spans="1:8" ht="12.75">
      <c r="A11" s="3" t="s">
        <v>8</v>
      </c>
      <c r="B11" s="4" t="s">
        <v>25</v>
      </c>
      <c r="D11" s="3" t="s">
        <v>11</v>
      </c>
      <c r="E11" s="3" t="s">
        <v>28</v>
      </c>
      <c r="F11" s="5" t="s">
        <v>29</v>
      </c>
      <c r="G11" s="6">
        <v>500</v>
      </c>
      <c r="H11" s="3" t="s">
        <v>30</v>
      </c>
    </row>
    <row r="12" spans="1:8" ht="12.75">
      <c r="A12" s="3" t="s">
        <v>8</v>
      </c>
      <c r="B12" s="4" t="s">
        <v>25</v>
      </c>
      <c r="C12" s="3" t="s">
        <v>14</v>
      </c>
      <c r="D12" s="3" t="s">
        <v>78</v>
      </c>
      <c r="E12" s="3" t="s">
        <v>0</v>
      </c>
      <c r="F12" s="5" t="s">
        <v>31</v>
      </c>
      <c r="G12" s="8">
        <v>800</v>
      </c>
      <c r="H12" s="11" t="s">
        <v>100</v>
      </c>
    </row>
    <row r="13" spans="1:8" ht="12.75">
      <c r="A13" s="3" t="s">
        <v>8</v>
      </c>
      <c r="B13" s="4" t="s">
        <v>25</v>
      </c>
      <c r="C13" s="3" t="s">
        <v>14</v>
      </c>
      <c r="D13" s="3" t="s">
        <v>78</v>
      </c>
      <c r="E13" s="3" t="s">
        <v>0</v>
      </c>
      <c r="F13" s="5" t="s">
        <v>31</v>
      </c>
      <c r="G13" s="8">
        <v>500</v>
      </c>
      <c r="H13" s="3" t="s">
        <v>101</v>
      </c>
    </row>
    <row r="14" spans="1:8" ht="12.75">
      <c r="A14" s="3" t="s">
        <v>8</v>
      </c>
      <c r="B14" s="4" t="s">
        <v>25</v>
      </c>
      <c r="C14" s="3" t="s">
        <v>14</v>
      </c>
      <c r="D14" s="3" t="s">
        <v>78</v>
      </c>
      <c r="E14" s="3" t="s">
        <v>0</v>
      </c>
      <c r="F14" s="5" t="s">
        <v>31</v>
      </c>
      <c r="G14" s="8">
        <v>1000</v>
      </c>
      <c r="H14" s="3" t="s">
        <v>102</v>
      </c>
    </row>
    <row r="15" spans="1:8" ht="12.75">
      <c r="A15" s="3" t="s">
        <v>8</v>
      </c>
      <c r="B15" s="3" t="s">
        <v>25</v>
      </c>
      <c r="C15" s="3" t="s">
        <v>14</v>
      </c>
      <c r="D15" s="3" t="s">
        <v>78</v>
      </c>
      <c r="E15" s="3" t="s">
        <v>0</v>
      </c>
      <c r="F15" s="5" t="s">
        <v>31</v>
      </c>
      <c r="G15" s="8">
        <v>1200</v>
      </c>
      <c r="H15" s="3" t="s">
        <v>91</v>
      </c>
    </row>
    <row r="16" spans="1:8" ht="12.75">
      <c r="A16" s="3" t="s">
        <v>8</v>
      </c>
      <c r="B16" s="3" t="s">
        <v>25</v>
      </c>
      <c r="C16" s="3" t="s">
        <v>14</v>
      </c>
      <c r="D16" s="3" t="s">
        <v>78</v>
      </c>
      <c r="E16" s="3" t="s">
        <v>2</v>
      </c>
      <c r="F16" s="5" t="s">
        <v>31</v>
      </c>
      <c r="G16" s="8">
        <v>600</v>
      </c>
      <c r="H16" s="3" t="s">
        <v>100</v>
      </c>
    </row>
    <row r="17" spans="1:8" ht="12.75">
      <c r="A17" s="3" t="s">
        <v>8</v>
      </c>
      <c r="B17" s="3" t="s">
        <v>25</v>
      </c>
      <c r="C17" s="3" t="s">
        <v>14</v>
      </c>
      <c r="D17" s="3" t="s">
        <v>78</v>
      </c>
      <c r="E17" s="3" t="s">
        <v>3</v>
      </c>
      <c r="F17" s="5" t="s">
        <v>31</v>
      </c>
      <c r="G17" s="8">
        <v>600</v>
      </c>
      <c r="H17" s="3" t="s">
        <v>100</v>
      </c>
    </row>
    <row r="18" spans="1:8" ht="12.75">
      <c r="A18" s="3" t="s">
        <v>8</v>
      </c>
      <c r="B18" s="3" t="s">
        <v>25</v>
      </c>
      <c r="C18" s="3" t="s">
        <v>132</v>
      </c>
      <c r="D18" s="3" t="s">
        <v>78</v>
      </c>
      <c r="E18" s="3" t="s">
        <v>1</v>
      </c>
      <c r="F18" s="5" t="s">
        <v>31</v>
      </c>
      <c r="G18" s="8">
        <v>600</v>
      </c>
      <c r="H18" s="3" t="s">
        <v>134</v>
      </c>
    </row>
    <row r="19" spans="1:8" ht="12.75">
      <c r="A19" s="3" t="s">
        <v>8</v>
      </c>
      <c r="B19" s="3" t="s">
        <v>25</v>
      </c>
      <c r="C19" s="3" t="s">
        <v>12</v>
      </c>
      <c r="D19" s="3" t="s">
        <v>78</v>
      </c>
      <c r="E19" s="3" t="s">
        <v>1</v>
      </c>
      <c r="F19" s="5" t="s">
        <v>31</v>
      </c>
      <c r="G19" s="8">
        <v>800</v>
      </c>
      <c r="H19" s="3" t="s">
        <v>133</v>
      </c>
    </row>
    <row r="20" spans="1:8" ht="12.75">
      <c r="A20" s="3" t="s">
        <v>8</v>
      </c>
      <c r="B20" s="3" t="s">
        <v>25</v>
      </c>
      <c r="C20" s="3" t="s">
        <v>12</v>
      </c>
      <c r="D20" s="3" t="s">
        <v>78</v>
      </c>
      <c r="E20" s="3" t="s">
        <v>98</v>
      </c>
      <c r="F20" s="5" t="s">
        <v>31</v>
      </c>
      <c r="G20" s="8">
        <v>700</v>
      </c>
      <c r="H20" s="3" t="s">
        <v>99</v>
      </c>
    </row>
    <row r="21" spans="1:8" ht="12.75">
      <c r="A21" s="3" t="s">
        <v>8</v>
      </c>
      <c r="B21" s="3" t="s">
        <v>25</v>
      </c>
      <c r="C21" s="3" t="s">
        <v>15</v>
      </c>
      <c r="D21" s="3" t="s">
        <v>78</v>
      </c>
      <c r="E21" s="3" t="s">
        <v>2</v>
      </c>
      <c r="F21" s="5" t="s">
        <v>31</v>
      </c>
      <c r="G21" s="8">
        <v>500</v>
      </c>
      <c r="H21" s="3" t="s">
        <v>90</v>
      </c>
    </row>
    <row r="22" spans="1:8" ht="12.75">
      <c r="A22" s="3" t="s">
        <v>8</v>
      </c>
      <c r="B22" s="3" t="s">
        <v>25</v>
      </c>
      <c r="C22" s="3" t="s">
        <v>15</v>
      </c>
      <c r="D22" s="3" t="s">
        <v>78</v>
      </c>
      <c r="E22" s="3" t="s">
        <v>3</v>
      </c>
      <c r="F22" s="5" t="s">
        <v>31</v>
      </c>
      <c r="G22" s="6">
        <v>0</v>
      </c>
      <c r="H22" s="3" t="s">
        <v>50</v>
      </c>
    </row>
    <row r="23" spans="1:7" ht="12.75">
      <c r="A23" s="3" t="s">
        <v>8</v>
      </c>
      <c r="B23" s="3" t="s">
        <v>25</v>
      </c>
      <c r="C23" s="3" t="s">
        <v>48</v>
      </c>
      <c r="D23" s="3" t="s">
        <v>78</v>
      </c>
      <c r="E23" s="3" t="s">
        <v>86</v>
      </c>
      <c r="F23" s="5" t="s">
        <v>29</v>
      </c>
      <c r="G23" s="6">
        <v>700</v>
      </c>
    </row>
    <row r="24" spans="1:9" ht="12.75">
      <c r="A24" s="3" t="s">
        <v>8</v>
      </c>
      <c r="B24" s="3" t="s">
        <v>25</v>
      </c>
      <c r="C24" s="3" t="s">
        <v>14</v>
      </c>
      <c r="D24" s="3" t="s">
        <v>33</v>
      </c>
      <c r="E24" s="3" t="s">
        <v>0</v>
      </c>
      <c r="F24" s="3" t="s">
        <v>5</v>
      </c>
      <c r="G24" s="8">
        <v>15000</v>
      </c>
      <c r="I24" s="6"/>
    </row>
    <row r="25" spans="1:7" ht="12.75">
      <c r="A25" s="3" t="s">
        <v>8</v>
      </c>
      <c r="B25" s="3" t="s">
        <v>25</v>
      </c>
      <c r="C25" s="3" t="s">
        <v>14</v>
      </c>
      <c r="D25" s="3" t="s">
        <v>33</v>
      </c>
      <c r="E25" s="3" t="s">
        <v>0</v>
      </c>
      <c r="F25" s="3" t="s">
        <v>6</v>
      </c>
      <c r="G25" s="8">
        <v>10000</v>
      </c>
    </row>
    <row r="26" spans="1:7" ht="12.75">
      <c r="A26" s="3" t="s">
        <v>8</v>
      </c>
      <c r="B26" s="3" t="s">
        <v>25</v>
      </c>
      <c r="C26" s="3" t="s">
        <v>14</v>
      </c>
      <c r="D26" s="3" t="s">
        <v>33</v>
      </c>
      <c r="E26" s="3" t="s">
        <v>0</v>
      </c>
      <c r="F26" s="3" t="s">
        <v>7</v>
      </c>
      <c r="G26" s="8">
        <v>5000</v>
      </c>
    </row>
    <row r="27" spans="1:7" ht="12.75">
      <c r="A27" s="3" t="s">
        <v>8</v>
      </c>
      <c r="B27" s="3" t="s">
        <v>25</v>
      </c>
      <c r="C27" s="3" t="s">
        <v>15</v>
      </c>
      <c r="D27" s="3" t="s">
        <v>33</v>
      </c>
      <c r="E27" s="3" t="s">
        <v>2</v>
      </c>
      <c r="F27" s="3" t="s">
        <v>5</v>
      </c>
      <c r="G27" s="8">
        <v>7000</v>
      </c>
    </row>
    <row r="28" spans="1:8" ht="12.75">
      <c r="A28" s="3" t="s">
        <v>8</v>
      </c>
      <c r="B28" s="3" t="s">
        <v>25</v>
      </c>
      <c r="C28" s="3" t="s">
        <v>12</v>
      </c>
      <c r="D28" s="3" t="s">
        <v>33</v>
      </c>
      <c r="E28" s="3" t="s">
        <v>1</v>
      </c>
      <c r="F28" s="3" t="s">
        <v>5</v>
      </c>
      <c r="G28" s="8">
        <v>0</v>
      </c>
      <c r="H28" s="3" t="s">
        <v>209</v>
      </c>
    </row>
    <row r="29" spans="1:8" ht="12.75">
      <c r="A29" s="3" t="s">
        <v>8</v>
      </c>
      <c r="B29" s="3" t="s">
        <v>25</v>
      </c>
      <c r="C29" s="3" t="s">
        <v>12</v>
      </c>
      <c r="D29" s="3" t="s">
        <v>33</v>
      </c>
      <c r="E29" s="3" t="s">
        <v>1</v>
      </c>
      <c r="F29" s="3" t="s">
        <v>6</v>
      </c>
      <c r="G29" s="8">
        <v>0</v>
      </c>
      <c r="H29" s="3" t="s">
        <v>209</v>
      </c>
    </row>
    <row r="30" spans="1:8" ht="12.75">
      <c r="A30" s="3" t="s">
        <v>8</v>
      </c>
      <c r="B30" s="3" t="s">
        <v>25</v>
      </c>
      <c r="C30" s="3" t="s">
        <v>12</v>
      </c>
      <c r="D30" s="3" t="s">
        <v>33</v>
      </c>
      <c r="E30" s="3" t="s">
        <v>1</v>
      </c>
      <c r="F30" s="3" t="s">
        <v>7</v>
      </c>
      <c r="G30" s="8">
        <v>0</v>
      </c>
      <c r="H30" s="3" t="s">
        <v>209</v>
      </c>
    </row>
    <row r="31" spans="1:9" ht="12.75">
      <c r="A31" s="3" t="s">
        <v>8</v>
      </c>
      <c r="B31" s="3" t="s">
        <v>25</v>
      </c>
      <c r="C31" s="3" t="s">
        <v>14</v>
      </c>
      <c r="D31" s="3" t="s">
        <v>33</v>
      </c>
      <c r="E31" s="3" t="s">
        <v>32</v>
      </c>
      <c r="F31" s="3" t="s">
        <v>5</v>
      </c>
      <c r="G31" s="8">
        <v>2000</v>
      </c>
      <c r="I31" s="6"/>
    </row>
    <row r="32" spans="1:9" ht="12.75">
      <c r="A32" s="3" t="s">
        <v>8</v>
      </c>
      <c r="B32" s="3" t="s">
        <v>25</v>
      </c>
      <c r="C32" s="3" t="s">
        <v>14</v>
      </c>
      <c r="D32" s="3" t="s">
        <v>33</v>
      </c>
      <c r="E32" s="3" t="s">
        <v>32</v>
      </c>
      <c r="F32" s="3" t="s">
        <v>6</v>
      </c>
      <c r="G32" s="8">
        <v>1000</v>
      </c>
      <c r="I32" s="6"/>
    </row>
    <row r="33" spans="1:9" ht="12.75">
      <c r="A33" s="3" t="s">
        <v>8</v>
      </c>
      <c r="B33" s="3" t="s">
        <v>25</v>
      </c>
      <c r="C33" s="3" t="s">
        <v>14</v>
      </c>
      <c r="D33" s="3" t="s">
        <v>33</v>
      </c>
      <c r="E33" s="3" t="s">
        <v>32</v>
      </c>
      <c r="F33" s="3" t="s">
        <v>7</v>
      </c>
      <c r="G33" s="8">
        <v>500</v>
      </c>
      <c r="I33" s="6"/>
    </row>
    <row r="34" spans="1:9" ht="12.75">
      <c r="A34" s="3" t="s">
        <v>8</v>
      </c>
      <c r="B34" s="3" t="s">
        <v>25</v>
      </c>
      <c r="C34" s="3" t="s">
        <v>14</v>
      </c>
      <c r="D34" s="3" t="s">
        <v>33</v>
      </c>
      <c r="E34" s="3" t="s">
        <v>75</v>
      </c>
      <c r="F34" s="3" t="s">
        <v>5</v>
      </c>
      <c r="G34" s="6">
        <v>10000</v>
      </c>
      <c r="I34" s="6"/>
    </row>
    <row r="35" spans="1:8" ht="12.75">
      <c r="A35" s="3" t="s">
        <v>8</v>
      </c>
      <c r="B35" s="3" t="s">
        <v>25</v>
      </c>
      <c r="D35" s="3" t="s">
        <v>22</v>
      </c>
      <c r="F35" s="5" t="s">
        <v>31</v>
      </c>
      <c r="G35" s="9">
        <v>800</v>
      </c>
      <c r="H35" s="10"/>
    </row>
    <row r="36" spans="1:8" ht="12.75" customHeight="1">
      <c r="A36" s="3" t="s">
        <v>8</v>
      </c>
      <c r="B36" s="3" t="s">
        <v>25</v>
      </c>
      <c r="D36" s="10" t="s">
        <v>66</v>
      </c>
      <c r="E36" s="3" t="s">
        <v>49</v>
      </c>
      <c r="F36" s="5" t="s">
        <v>29</v>
      </c>
      <c r="G36" s="9">
        <v>500</v>
      </c>
      <c r="H36" s="10" t="s">
        <v>65</v>
      </c>
    </row>
    <row r="37" spans="1:9" ht="12.75">
      <c r="A37" s="3" t="s">
        <v>8</v>
      </c>
      <c r="B37" s="3" t="s">
        <v>25</v>
      </c>
      <c r="C37" s="3" t="s">
        <v>12</v>
      </c>
      <c r="D37" s="3" t="s">
        <v>131</v>
      </c>
      <c r="E37" s="3" t="s">
        <v>57</v>
      </c>
      <c r="F37" s="5" t="s">
        <v>58</v>
      </c>
      <c r="G37" s="6">
        <v>1000</v>
      </c>
      <c r="H37" s="10" t="s">
        <v>62</v>
      </c>
      <c r="I37" s="6"/>
    </row>
    <row r="38" spans="1:9" ht="12.75">
      <c r="A38" s="3" t="s">
        <v>8</v>
      </c>
      <c r="B38" s="3" t="s">
        <v>25</v>
      </c>
      <c r="C38" s="3" t="s">
        <v>12</v>
      </c>
      <c r="D38" s="3" t="s">
        <v>33</v>
      </c>
      <c r="E38" s="3" t="s">
        <v>57</v>
      </c>
      <c r="F38" s="5" t="s">
        <v>58</v>
      </c>
      <c r="G38" s="6">
        <v>1000</v>
      </c>
      <c r="H38" s="10"/>
      <c r="I38" s="6"/>
    </row>
    <row r="39" spans="1:8" ht="12.75">
      <c r="A39" s="3" t="s">
        <v>8</v>
      </c>
      <c r="B39" s="3" t="s">
        <v>35</v>
      </c>
      <c r="C39" s="3" t="s">
        <v>12</v>
      </c>
      <c r="D39" s="3" t="s">
        <v>56</v>
      </c>
      <c r="F39" s="5" t="s">
        <v>29</v>
      </c>
      <c r="G39" s="8">
        <v>3000</v>
      </c>
      <c r="H39" s="10"/>
    </row>
    <row r="40" spans="1:8" ht="12.75">
      <c r="A40" s="3" t="s">
        <v>8</v>
      </c>
      <c r="B40" s="3" t="s">
        <v>35</v>
      </c>
      <c r="D40" s="3" t="s">
        <v>69</v>
      </c>
      <c r="E40" s="3" t="s">
        <v>87</v>
      </c>
      <c r="F40" s="5" t="s">
        <v>29</v>
      </c>
      <c r="G40" s="8">
        <v>3000</v>
      </c>
      <c r="H40" s="10" t="s">
        <v>88</v>
      </c>
    </row>
    <row r="41" spans="1:8" ht="12.75">
      <c r="A41" s="3" t="s">
        <v>10</v>
      </c>
      <c r="B41" s="3" t="s">
        <v>36</v>
      </c>
      <c r="C41" s="3" t="s">
        <v>14</v>
      </c>
      <c r="D41" s="3" t="s">
        <v>33</v>
      </c>
      <c r="E41" s="3" t="s">
        <v>0</v>
      </c>
      <c r="F41" s="5" t="s">
        <v>37</v>
      </c>
      <c r="G41" s="6">
        <v>20000</v>
      </c>
      <c r="H41" s="10" t="s">
        <v>135</v>
      </c>
    </row>
    <row r="42" spans="1:8" ht="12.75">
      <c r="A42" s="3" t="s">
        <v>10</v>
      </c>
      <c r="B42" s="3" t="s">
        <v>36</v>
      </c>
      <c r="C42" s="3" t="s">
        <v>14</v>
      </c>
      <c r="D42" s="3" t="s">
        <v>33</v>
      </c>
      <c r="E42" s="3" t="s">
        <v>0</v>
      </c>
      <c r="F42" s="5" t="s">
        <v>37</v>
      </c>
      <c r="G42" s="6">
        <v>22000</v>
      </c>
      <c r="H42" s="10" t="s">
        <v>136</v>
      </c>
    </row>
    <row r="43" spans="1:8" ht="12.75">
      <c r="A43" s="3" t="s">
        <v>10</v>
      </c>
      <c r="B43" s="3" t="s">
        <v>36</v>
      </c>
      <c r="C43" s="3" t="s">
        <v>14</v>
      </c>
      <c r="D43" s="3" t="s">
        <v>33</v>
      </c>
      <c r="E43" s="3" t="s">
        <v>137</v>
      </c>
      <c r="F43" s="5" t="s">
        <v>37</v>
      </c>
      <c r="G43" s="6">
        <v>15000</v>
      </c>
      <c r="H43" s="10" t="s">
        <v>135</v>
      </c>
    </row>
    <row r="44" spans="1:8" ht="12.75">
      <c r="A44" s="3" t="s">
        <v>10</v>
      </c>
      <c r="B44" s="3" t="s">
        <v>36</v>
      </c>
      <c r="C44" s="3" t="s">
        <v>14</v>
      </c>
      <c r="D44" s="3" t="s">
        <v>33</v>
      </c>
      <c r="E44" s="3" t="s">
        <v>137</v>
      </c>
      <c r="F44" s="5" t="s">
        <v>37</v>
      </c>
      <c r="G44" s="6">
        <v>17000</v>
      </c>
      <c r="H44" s="10" t="s">
        <v>136</v>
      </c>
    </row>
    <row r="45" spans="1:8" ht="12.75">
      <c r="A45" s="3" t="s">
        <v>10</v>
      </c>
      <c r="B45" s="3" t="s">
        <v>36</v>
      </c>
      <c r="C45" s="3" t="s">
        <v>12</v>
      </c>
      <c r="D45" s="3" t="s">
        <v>33</v>
      </c>
      <c r="E45" s="3" t="s">
        <v>1</v>
      </c>
      <c r="F45" s="5" t="s">
        <v>37</v>
      </c>
      <c r="G45" s="6">
        <v>12000</v>
      </c>
      <c r="H45" s="10" t="s">
        <v>135</v>
      </c>
    </row>
    <row r="46" spans="1:8" ht="12.75">
      <c r="A46" s="3" t="s">
        <v>10</v>
      </c>
      <c r="B46" s="3" t="s">
        <v>36</v>
      </c>
      <c r="C46" s="3" t="s">
        <v>12</v>
      </c>
      <c r="D46" s="3" t="s">
        <v>33</v>
      </c>
      <c r="E46" s="3" t="s">
        <v>1</v>
      </c>
      <c r="F46" s="5" t="s">
        <v>37</v>
      </c>
      <c r="G46" s="6">
        <v>13500</v>
      </c>
      <c r="H46" s="10" t="s">
        <v>136</v>
      </c>
    </row>
    <row r="47" spans="1:8" ht="12.75">
      <c r="A47" s="3" t="s">
        <v>10</v>
      </c>
      <c r="B47" s="3" t="s">
        <v>36</v>
      </c>
      <c r="C47" s="3" t="s">
        <v>15</v>
      </c>
      <c r="D47" s="3" t="s">
        <v>33</v>
      </c>
      <c r="E47" s="3" t="s">
        <v>2</v>
      </c>
      <c r="F47" s="5" t="s">
        <v>37</v>
      </c>
      <c r="G47" s="6">
        <v>4000</v>
      </c>
      <c r="H47" s="10" t="s">
        <v>135</v>
      </c>
    </row>
    <row r="48" spans="1:8" ht="12.75">
      <c r="A48" s="3" t="s">
        <v>10</v>
      </c>
      <c r="B48" s="3" t="s">
        <v>36</v>
      </c>
      <c r="C48" s="3" t="s">
        <v>15</v>
      </c>
      <c r="D48" s="3" t="s">
        <v>33</v>
      </c>
      <c r="E48" s="3" t="s">
        <v>2</v>
      </c>
      <c r="F48" s="5" t="s">
        <v>37</v>
      </c>
      <c r="G48" s="6">
        <v>5000</v>
      </c>
      <c r="H48" s="10" t="s">
        <v>136</v>
      </c>
    </row>
    <row r="49" spans="1:8" ht="12.75">
      <c r="A49" s="3" t="s">
        <v>10</v>
      </c>
      <c r="B49" s="3" t="s">
        <v>36</v>
      </c>
      <c r="C49" s="3" t="s">
        <v>15</v>
      </c>
      <c r="D49" s="3" t="s">
        <v>33</v>
      </c>
      <c r="E49" s="3" t="s">
        <v>3</v>
      </c>
      <c r="F49" s="5" t="s">
        <v>37</v>
      </c>
      <c r="G49" s="6">
        <v>2000</v>
      </c>
      <c r="H49" s="10" t="s">
        <v>135</v>
      </c>
    </row>
    <row r="50" spans="1:8" ht="12.75">
      <c r="A50" s="3" t="s">
        <v>10</v>
      </c>
      <c r="B50" s="3" t="s">
        <v>36</v>
      </c>
      <c r="C50" s="3" t="s">
        <v>15</v>
      </c>
      <c r="D50" s="3" t="s">
        <v>33</v>
      </c>
      <c r="E50" s="3" t="s">
        <v>3</v>
      </c>
      <c r="F50" s="5" t="s">
        <v>37</v>
      </c>
      <c r="G50" s="6">
        <v>3000</v>
      </c>
      <c r="H50" s="10" t="s">
        <v>136</v>
      </c>
    </row>
    <row r="51" spans="1:8" ht="15" customHeight="1">
      <c r="A51" s="3" t="s">
        <v>10</v>
      </c>
      <c r="B51" s="3" t="s">
        <v>36</v>
      </c>
      <c r="C51" s="3" t="s">
        <v>14</v>
      </c>
      <c r="D51" s="3" t="s">
        <v>33</v>
      </c>
      <c r="E51" s="3" t="s">
        <v>138</v>
      </c>
      <c r="F51" s="5" t="s">
        <v>37</v>
      </c>
      <c r="G51" s="6">
        <v>800</v>
      </c>
      <c r="H51" s="10" t="s">
        <v>199</v>
      </c>
    </row>
    <row r="52" spans="1:8" ht="15" customHeight="1">
      <c r="A52" s="3" t="s">
        <v>10</v>
      </c>
      <c r="B52" s="3" t="s">
        <v>36</v>
      </c>
      <c r="C52" s="3" t="s">
        <v>14</v>
      </c>
      <c r="D52" s="3" t="s">
        <v>33</v>
      </c>
      <c r="E52" s="3" t="s">
        <v>97</v>
      </c>
      <c r="F52" s="5" t="s">
        <v>37</v>
      </c>
      <c r="G52" s="6">
        <v>500</v>
      </c>
      <c r="H52" s="10" t="s">
        <v>199</v>
      </c>
    </row>
    <row r="53" spans="1:8" ht="12.75">
      <c r="A53" s="3" t="s">
        <v>10</v>
      </c>
      <c r="B53" s="3" t="s">
        <v>38</v>
      </c>
      <c r="C53" s="3" t="s">
        <v>14</v>
      </c>
      <c r="E53" s="3" t="s">
        <v>63</v>
      </c>
      <c r="F53" s="5" t="s">
        <v>37</v>
      </c>
      <c r="G53" s="6"/>
      <c r="H53" s="10" t="s">
        <v>89</v>
      </c>
    </row>
    <row r="54" spans="1:8" ht="12.75">
      <c r="A54" s="3" t="s">
        <v>10</v>
      </c>
      <c r="B54" s="3" t="s">
        <v>38</v>
      </c>
      <c r="C54" s="3" t="s">
        <v>48</v>
      </c>
      <c r="E54" s="3" t="s">
        <v>32</v>
      </c>
      <c r="F54" s="5" t="s">
        <v>37</v>
      </c>
      <c r="G54" s="6"/>
      <c r="H54" s="10" t="s">
        <v>89</v>
      </c>
    </row>
    <row r="55" spans="1:8" ht="12.75">
      <c r="A55" s="3" t="s">
        <v>10</v>
      </c>
      <c r="B55" s="3" t="s">
        <v>38</v>
      </c>
      <c r="C55" s="3" t="s">
        <v>1</v>
      </c>
      <c r="E55" s="3" t="s">
        <v>32</v>
      </c>
      <c r="F55" s="5" t="s">
        <v>37</v>
      </c>
      <c r="G55" s="6"/>
      <c r="H55" s="10" t="s">
        <v>89</v>
      </c>
    </row>
    <row r="56" spans="1:8" ht="12.75">
      <c r="A56" s="3" t="s">
        <v>10</v>
      </c>
      <c r="B56" s="3" t="s">
        <v>38</v>
      </c>
      <c r="C56" s="3" t="s">
        <v>48</v>
      </c>
      <c r="D56" s="3" t="s">
        <v>33</v>
      </c>
      <c r="E56" s="3" t="s">
        <v>48</v>
      </c>
      <c r="F56" s="5" t="s">
        <v>39</v>
      </c>
      <c r="G56" s="6"/>
      <c r="H56" s="10" t="s">
        <v>89</v>
      </c>
    </row>
    <row r="57" spans="1:8" ht="12.75">
      <c r="A57" s="3" t="s">
        <v>10</v>
      </c>
      <c r="B57" s="3" t="s">
        <v>38</v>
      </c>
      <c r="C57" s="3" t="s">
        <v>48</v>
      </c>
      <c r="D57" s="3" t="s">
        <v>33</v>
      </c>
      <c r="E57" s="3" t="s">
        <v>48</v>
      </c>
      <c r="F57" s="5" t="s">
        <v>39</v>
      </c>
      <c r="G57" s="6">
        <v>200</v>
      </c>
      <c r="H57" s="10" t="s">
        <v>139</v>
      </c>
    </row>
    <row r="58" spans="1:8" ht="12.75" customHeight="1">
      <c r="A58" s="3" t="s">
        <v>10</v>
      </c>
      <c r="B58" s="3" t="s">
        <v>38</v>
      </c>
      <c r="C58" s="3" t="s">
        <v>48</v>
      </c>
      <c r="D58" s="3" t="s">
        <v>93</v>
      </c>
      <c r="E58" s="3" t="s">
        <v>48</v>
      </c>
      <c r="F58" s="5" t="s">
        <v>39</v>
      </c>
      <c r="G58" s="6">
        <v>3000</v>
      </c>
      <c r="H58" s="10" t="s">
        <v>200</v>
      </c>
    </row>
    <row r="59" spans="1:7" ht="12.75">
      <c r="A59" s="3" t="s">
        <v>10</v>
      </c>
      <c r="B59" s="3" t="s">
        <v>40</v>
      </c>
      <c r="D59" s="3" t="s">
        <v>41</v>
      </c>
      <c r="F59" s="5" t="s">
        <v>42</v>
      </c>
      <c r="G59" s="6">
        <v>300</v>
      </c>
    </row>
    <row r="60" spans="1:7" ht="12.75">
      <c r="A60" s="3" t="s">
        <v>10</v>
      </c>
      <c r="B60" s="3" t="s">
        <v>40</v>
      </c>
      <c r="D60" s="3" t="s">
        <v>103</v>
      </c>
      <c r="F60" s="5" t="s">
        <v>104</v>
      </c>
      <c r="G60" s="6">
        <v>200</v>
      </c>
    </row>
    <row r="61" spans="1:8" ht="12.75">
      <c r="A61" s="3" t="s">
        <v>10</v>
      </c>
      <c r="B61" s="3" t="s">
        <v>40</v>
      </c>
      <c r="C61" s="3" t="s">
        <v>14</v>
      </c>
      <c r="D61" s="3" t="s">
        <v>109</v>
      </c>
      <c r="E61" s="3" t="s">
        <v>0</v>
      </c>
      <c r="F61" s="5" t="s">
        <v>110</v>
      </c>
      <c r="G61" s="6">
        <v>20000</v>
      </c>
      <c r="H61" s="10" t="s">
        <v>111</v>
      </c>
    </row>
    <row r="62" spans="1:8" ht="12.75">
      <c r="A62" s="3" t="s">
        <v>10</v>
      </c>
      <c r="B62" s="3" t="s">
        <v>40</v>
      </c>
      <c r="C62" s="3" t="s">
        <v>14</v>
      </c>
      <c r="D62" s="3" t="s">
        <v>109</v>
      </c>
      <c r="E62" s="3" t="s">
        <v>2</v>
      </c>
      <c r="F62" s="5" t="s">
        <v>110</v>
      </c>
      <c r="G62" s="6">
        <v>15000</v>
      </c>
      <c r="H62" s="10" t="s">
        <v>111</v>
      </c>
    </row>
    <row r="63" spans="1:8" ht="12.75">
      <c r="A63" s="3" t="s">
        <v>10</v>
      </c>
      <c r="B63" s="3" t="s">
        <v>40</v>
      </c>
      <c r="C63" s="3" t="s">
        <v>14</v>
      </c>
      <c r="D63" s="3" t="s">
        <v>109</v>
      </c>
      <c r="E63" s="3" t="s">
        <v>3</v>
      </c>
      <c r="F63" s="5" t="s">
        <v>110</v>
      </c>
      <c r="G63" s="6">
        <v>10000</v>
      </c>
      <c r="H63" s="10" t="s">
        <v>111</v>
      </c>
    </row>
    <row r="64" spans="1:8" ht="12.75">
      <c r="A64" s="3" t="s">
        <v>10</v>
      </c>
      <c r="B64" s="3" t="s">
        <v>40</v>
      </c>
      <c r="C64" s="3" t="s">
        <v>14</v>
      </c>
      <c r="D64" s="3" t="s">
        <v>109</v>
      </c>
      <c r="E64" s="3" t="s">
        <v>112</v>
      </c>
      <c r="F64" s="5" t="s">
        <v>110</v>
      </c>
      <c r="G64" s="6">
        <v>5000</v>
      </c>
      <c r="H64" s="10" t="s">
        <v>111</v>
      </c>
    </row>
    <row r="65" spans="1:8" ht="12.75">
      <c r="A65" s="3" t="s">
        <v>10</v>
      </c>
      <c r="B65" s="3" t="s">
        <v>40</v>
      </c>
      <c r="C65" s="3" t="s">
        <v>114</v>
      </c>
      <c r="D65" s="3" t="s">
        <v>109</v>
      </c>
      <c r="E65" s="3" t="s">
        <v>113</v>
      </c>
      <c r="F65" s="5" t="s">
        <v>110</v>
      </c>
      <c r="G65" s="6">
        <v>2000</v>
      </c>
      <c r="H65" s="10" t="s">
        <v>111</v>
      </c>
    </row>
    <row r="66" spans="1:8" ht="12.75">
      <c r="A66" s="3" t="s">
        <v>10</v>
      </c>
      <c r="B66" s="3" t="s">
        <v>40</v>
      </c>
      <c r="D66" s="3" t="s">
        <v>105</v>
      </c>
      <c r="E66" s="3" t="s">
        <v>106</v>
      </c>
      <c r="F66" s="5" t="s">
        <v>107</v>
      </c>
      <c r="G66" s="6">
        <v>30</v>
      </c>
      <c r="H66" s="10" t="s">
        <v>108</v>
      </c>
    </row>
    <row r="67" spans="1:8" ht="12.75">
      <c r="A67" s="3" t="s">
        <v>10</v>
      </c>
      <c r="B67" s="3" t="s">
        <v>40</v>
      </c>
      <c r="C67" s="3" t="s">
        <v>141</v>
      </c>
      <c r="D67" s="3" t="s">
        <v>43</v>
      </c>
      <c r="E67" s="3" t="s">
        <v>142</v>
      </c>
      <c r="F67" s="5" t="s">
        <v>42</v>
      </c>
      <c r="G67" s="6">
        <v>1000</v>
      </c>
      <c r="H67" s="10" t="s">
        <v>143</v>
      </c>
    </row>
    <row r="68" spans="1:8" ht="12.75">
      <c r="A68" s="3" t="s">
        <v>10</v>
      </c>
      <c r="B68" s="3" t="s">
        <v>40</v>
      </c>
      <c r="C68" s="3" t="s">
        <v>15</v>
      </c>
      <c r="D68" s="3" t="s">
        <v>43</v>
      </c>
      <c r="E68" s="3" t="s">
        <v>142</v>
      </c>
      <c r="F68" s="5" t="s">
        <v>42</v>
      </c>
      <c r="G68" s="6">
        <v>100</v>
      </c>
      <c r="H68" s="10" t="s">
        <v>143</v>
      </c>
    </row>
    <row r="69" spans="1:8" ht="12.75">
      <c r="A69" s="3" t="s">
        <v>10</v>
      </c>
      <c r="B69" s="3" t="s">
        <v>40</v>
      </c>
      <c r="C69" s="3" t="s">
        <v>14</v>
      </c>
      <c r="D69" s="3" t="s">
        <v>210</v>
      </c>
      <c r="E69" s="3" t="s">
        <v>211</v>
      </c>
      <c r="F69" s="5" t="s">
        <v>212</v>
      </c>
      <c r="G69" s="6">
        <v>500</v>
      </c>
      <c r="H69" s="10" t="s">
        <v>213</v>
      </c>
    </row>
    <row r="70" spans="1:8" ht="12.75">
      <c r="A70" s="3" t="s">
        <v>10</v>
      </c>
      <c r="B70" s="3" t="s">
        <v>40</v>
      </c>
      <c r="C70" s="3" t="s">
        <v>14</v>
      </c>
      <c r="D70" s="3" t="s">
        <v>210</v>
      </c>
      <c r="E70" s="3" t="s">
        <v>215</v>
      </c>
      <c r="F70" s="5" t="s">
        <v>212</v>
      </c>
      <c r="G70" s="6">
        <v>200</v>
      </c>
      <c r="H70" s="10" t="s">
        <v>213</v>
      </c>
    </row>
    <row r="71" spans="1:8" ht="12.75">
      <c r="A71" s="3" t="s">
        <v>10</v>
      </c>
      <c r="B71" s="3" t="s">
        <v>40</v>
      </c>
      <c r="D71" s="3" t="s">
        <v>44</v>
      </c>
      <c r="F71" s="5" t="s">
        <v>45</v>
      </c>
      <c r="G71" s="6">
        <v>500</v>
      </c>
      <c r="H71" s="10" t="s">
        <v>127</v>
      </c>
    </row>
    <row r="72" spans="1:8" ht="12.75">
      <c r="A72" s="3" t="s">
        <v>10</v>
      </c>
      <c r="B72" s="3" t="s">
        <v>40</v>
      </c>
      <c r="D72" s="3" t="s">
        <v>44</v>
      </c>
      <c r="F72" s="5" t="s">
        <v>45</v>
      </c>
      <c r="G72" s="6">
        <v>200</v>
      </c>
      <c r="H72" s="10" t="s">
        <v>214</v>
      </c>
    </row>
    <row r="73" spans="1:8" ht="12.75">
      <c r="A73" s="3" t="s">
        <v>10</v>
      </c>
      <c r="B73" s="3" t="s">
        <v>40</v>
      </c>
      <c r="D73" s="3" t="s">
        <v>46</v>
      </c>
      <c r="F73" s="5" t="s">
        <v>47</v>
      </c>
      <c r="G73" s="6">
        <v>2000</v>
      </c>
      <c r="H73" s="10" t="s">
        <v>127</v>
      </c>
    </row>
    <row r="74" spans="1:8" ht="12.75">
      <c r="A74" s="3" t="s">
        <v>10</v>
      </c>
      <c r="B74" s="3" t="s">
        <v>40</v>
      </c>
      <c r="D74" s="3" t="s">
        <v>46</v>
      </c>
      <c r="F74" s="5" t="s">
        <v>47</v>
      </c>
      <c r="G74" s="6">
        <v>800</v>
      </c>
      <c r="H74" s="10" t="s">
        <v>128</v>
      </c>
    </row>
    <row r="75" spans="1:8" ht="12.75">
      <c r="A75" s="3" t="s">
        <v>10</v>
      </c>
      <c r="B75" s="3" t="s">
        <v>40</v>
      </c>
      <c r="D75" s="3" t="s">
        <v>46</v>
      </c>
      <c r="F75" s="5" t="s">
        <v>47</v>
      </c>
      <c r="G75" s="6">
        <v>400</v>
      </c>
      <c r="H75" s="10" t="s">
        <v>129</v>
      </c>
    </row>
    <row r="76" spans="1:8" ht="12.75">
      <c r="A76" s="3" t="s">
        <v>10</v>
      </c>
      <c r="B76" s="3" t="s">
        <v>40</v>
      </c>
      <c r="D76" s="3" t="s">
        <v>46</v>
      </c>
      <c r="F76" s="5" t="s">
        <v>47</v>
      </c>
      <c r="G76" s="6">
        <v>200</v>
      </c>
      <c r="H76" s="10" t="s">
        <v>130</v>
      </c>
    </row>
    <row r="77" spans="1:8" ht="12.75">
      <c r="A77" s="3" t="s">
        <v>10</v>
      </c>
      <c r="B77" s="3" t="s">
        <v>40</v>
      </c>
      <c r="D77" s="3" t="s">
        <v>145</v>
      </c>
      <c r="E77" s="3" t="s">
        <v>147</v>
      </c>
      <c r="F77" s="5" t="s">
        <v>146</v>
      </c>
      <c r="G77" s="6">
        <v>2000</v>
      </c>
      <c r="H77" s="10" t="s">
        <v>150</v>
      </c>
    </row>
    <row r="78" spans="1:8" ht="12.75">
      <c r="A78" s="3" t="s">
        <v>10</v>
      </c>
      <c r="B78" s="3" t="s">
        <v>40</v>
      </c>
      <c r="D78" s="3" t="s">
        <v>145</v>
      </c>
      <c r="E78" s="3" t="s">
        <v>148</v>
      </c>
      <c r="F78" s="5" t="s">
        <v>146</v>
      </c>
      <c r="G78" s="6">
        <v>1500</v>
      </c>
      <c r="H78" s="10" t="s">
        <v>150</v>
      </c>
    </row>
    <row r="79" spans="1:8" ht="12.75">
      <c r="A79" s="3" t="s">
        <v>10</v>
      </c>
      <c r="B79" s="3" t="s">
        <v>40</v>
      </c>
      <c r="D79" s="3" t="s">
        <v>145</v>
      </c>
      <c r="E79" s="3" t="s">
        <v>149</v>
      </c>
      <c r="F79" s="5" t="s">
        <v>146</v>
      </c>
      <c r="G79" s="6">
        <v>1000</v>
      </c>
      <c r="H79" s="10" t="s">
        <v>150</v>
      </c>
    </row>
    <row r="80" spans="1:8" ht="12.75">
      <c r="A80" s="3" t="s">
        <v>144</v>
      </c>
      <c r="G80" s="6"/>
      <c r="H80" s="10"/>
    </row>
    <row r="81" ht="12.75">
      <c r="A81" s="3" t="s">
        <v>70</v>
      </c>
    </row>
    <row r="82" ht="12.75" hidden="1">
      <c r="A82" s="1" t="s">
        <v>60</v>
      </c>
    </row>
    <row r="83" ht="12.75" hidden="1">
      <c r="A83" s="3" t="s">
        <v>51</v>
      </c>
    </row>
    <row r="84" ht="12.75" hidden="1">
      <c r="A84" s="3" t="s">
        <v>52</v>
      </c>
    </row>
    <row r="85" ht="12.75" hidden="1">
      <c r="A85" s="3" t="s">
        <v>67</v>
      </c>
    </row>
    <row r="86" ht="12.75" hidden="1">
      <c r="A86" s="3" t="s">
        <v>54</v>
      </c>
    </row>
    <row r="87" ht="12.75" hidden="1">
      <c r="A87" s="11" t="s">
        <v>59</v>
      </c>
    </row>
    <row r="88" ht="12.75" hidden="1">
      <c r="A88" s="3" t="s">
        <v>61</v>
      </c>
    </row>
    <row r="89" ht="12.75" hidden="1">
      <c r="A89" s="3" t="s">
        <v>68</v>
      </c>
    </row>
    <row r="90" ht="12.75" hidden="1"/>
    <row r="91" ht="12.75" hidden="1"/>
    <row r="92" ht="12.75">
      <c r="A92" s="3" t="s">
        <v>79</v>
      </c>
    </row>
  </sheetData>
  <printOptions/>
  <pageMargins left="0.24" right="0.25" top="1" bottom="1" header="0.4921259845" footer="0.4921259845"/>
  <pageSetup horizontalDpi="600" verticalDpi="600" orientation="landscape" paperSize="9" scale="70" r:id="rId1"/>
  <headerFooter alignWithMargins="0">
    <oddHeader>&amp;C&amp;"Arial CE,tučné"&amp;12Příloha č. 1 Směrnice pro hospodaření Českého nohejbalového svazu</oddHeader>
    <oddFooter>&amp;LGerhard Knop&amp;CStránka &amp;P&amp;R&amp;D</oddFoot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B9" sqref="B9"/>
    </sheetView>
  </sheetViews>
  <sheetFormatPr defaultColWidth="9.00390625" defaultRowHeight="12.75"/>
  <cols>
    <col min="1" max="1" width="28.00390625" style="0" bestFit="1" customWidth="1"/>
    <col min="7" max="7" width="8.375" style="0" bestFit="1" customWidth="1"/>
    <col min="8" max="8" width="9.875" style="0" bestFit="1" customWidth="1"/>
  </cols>
  <sheetData>
    <row r="1" ht="17.25" customHeight="1">
      <c r="A1" s="14" t="s">
        <v>126</v>
      </c>
    </row>
    <row r="2" ht="17.25" customHeight="1"/>
    <row r="3" spans="1:8" ht="17.25" customHeight="1">
      <c r="A3" s="74" t="s">
        <v>115</v>
      </c>
      <c r="B3" s="74" t="s">
        <v>15</v>
      </c>
      <c r="C3" s="74" t="s">
        <v>116</v>
      </c>
      <c r="D3" s="74" t="s">
        <v>117</v>
      </c>
      <c r="E3" s="75" t="s">
        <v>14</v>
      </c>
      <c r="F3" s="75"/>
      <c r="G3" s="75"/>
      <c r="H3" s="75"/>
    </row>
    <row r="4" spans="1:8" ht="17.25" customHeight="1">
      <c r="A4" s="74"/>
      <c r="B4" s="74"/>
      <c r="C4" s="74"/>
      <c r="D4" s="74"/>
      <c r="E4" s="15" t="s">
        <v>118</v>
      </c>
      <c r="F4" s="15" t="s">
        <v>119</v>
      </c>
      <c r="G4" s="15" t="s">
        <v>120</v>
      </c>
      <c r="H4" s="15" t="s">
        <v>121</v>
      </c>
    </row>
    <row r="5" spans="1:8" ht="17.25" customHeight="1">
      <c r="A5" s="16" t="s">
        <v>122</v>
      </c>
      <c r="B5" s="13">
        <v>3000</v>
      </c>
      <c r="C5" s="13">
        <v>4000</v>
      </c>
      <c r="D5" s="13">
        <v>7000</v>
      </c>
      <c r="E5" s="13">
        <v>10000</v>
      </c>
      <c r="F5" s="13">
        <v>15000</v>
      </c>
      <c r="G5" s="13">
        <v>8000</v>
      </c>
      <c r="H5" s="13">
        <v>5000</v>
      </c>
    </row>
    <row r="6" spans="1:8" ht="17.25" customHeight="1">
      <c r="A6" s="16" t="s">
        <v>123</v>
      </c>
      <c r="B6" s="13">
        <v>1000</v>
      </c>
      <c r="C6" s="13">
        <v>2000</v>
      </c>
      <c r="D6" s="13">
        <v>5000</v>
      </c>
      <c r="E6" s="13">
        <v>8000</v>
      </c>
      <c r="F6" s="13">
        <v>10000</v>
      </c>
      <c r="G6" s="13">
        <v>6000</v>
      </c>
      <c r="H6" s="13">
        <v>4000</v>
      </c>
    </row>
    <row r="7" spans="1:8" ht="17.25" customHeight="1">
      <c r="A7" s="16" t="s">
        <v>124</v>
      </c>
      <c r="B7" s="13">
        <v>1000</v>
      </c>
      <c r="C7" s="13">
        <v>2000</v>
      </c>
      <c r="D7" s="13">
        <v>5000</v>
      </c>
      <c r="E7" s="13">
        <v>8000</v>
      </c>
      <c r="F7" s="13">
        <v>8000</v>
      </c>
      <c r="G7" s="13">
        <v>4000</v>
      </c>
      <c r="H7" s="13">
        <v>0</v>
      </c>
    </row>
    <row r="8" spans="1:8" ht="17.25" customHeight="1">
      <c r="A8" s="16" t="s">
        <v>125</v>
      </c>
      <c r="B8" s="13">
        <v>1000</v>
      </c>
      <c r="C8" s="13">
        <v>500</v>
      </c>
      <c r="D8" s="13">
        <v>3000</v>
      </c>
      <c r="E8" s="13">
        <v>2000</v>
      </c>
      <c r="F8" s="13">
        <v>3000</v>
      </c>
      <c r="G8" s="13">
        <v>0</v>
      </c>
      <c r="H8" s="13">
        <v>0</v>
      </c>
    </row>
  </sheetData>
  <mergeCells count="5">
    <mergeCell ref="A3:A4"/>
    <mergeCell ref="E3:H3"/>
    <mergeCell ref="B3:B4"/>
    <mergeCell ref="C3:C4"/>
    <mergeCell ref="D3:D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F27" sqref="F27"/>
    </sheetView>
  </sheetViews>
  <sheetFormatPr defaultColWidth="9.00390625" defaultRowHeight="12.75"/>
  <cols>
    <col min="1" max="1" width="21.25390625" style="18" customWidth="1"/>
    <col min="2" max="2" width="10.00390625" style="72" customWidth="1"/>
    <col min="3" max="3" width="10.625" style="18" customWidth="1"/>
    <col min="4" max="4" width="8.875" style="73" customWidth="1"/>
    <col min="5" max="5" width="9.125" style="73" customWidth="1"/>
    <col min="6" max="6" width="11.75390625" style="17" bestFit="1" customWidth="1"/>
    <col min="7" max="7" width="7.75390625" style="17" bestFit="1" customWidth="1"/>
    <col min="8" max="8" width="7.375" style="17" bestFit="1" customWidth="1"/>
    <col min="9" max="9" width="8.00390625" style="17" bestFit="1" customWidth="1"/>
    <col min="10" max="10" width="8.25390625" style="17" bestFit="1" customWidth="1"/>
    <col min="11" max="11" width="7.625" style="18" bestFit="1" customWidth="1"/>
    <col min="12" max="16384" width="9.125" style="17" customWidth="1"/>
  </cols>
  <sheetData>
    <row r="1" spans="1:6" ht="16.5" thickBot="1">
      <c r="A1" s="76" t="s">
        <v>151</v>
      </c>
      <c r="B1" s="77"/>
      <c r="C1" s="77"/>
      <c r="D1" s="77"/>
      <c r="E1" s="77"/>
      <c r="F1" s="78"/>
    </row>
    <row r="2" spans="1:6" ht="39" thickBot="1">
      <c r="A2" s="19" t="s">
        <v>152</v>
      </c>
      <c r="B2" s="20" t="s">
        <v>153</v>
      </c>
      <c r="C2" s="21" t="s">
        <v>154</v>
      </c>
      <c r="D2" s="22" t="s">
        <v>13</v>
      </c>
      <c r="E2" s="23" t="s">
        <v>155</v>
      </c>
      <c r="F2" s="24" t="s">
        <v>156</v>
      </c>
    </row>
    <row r="3" spans="1:6" ht="12.75">
      <c r="A3" s="25" t="s">
        <v>157</v>
      </c>
      <c r="B3" s="26" t="s">
        <v>158</v>
      </c>
      <c r="C3" s="27">
        <v>9</v>
      </c>
      <c r="D3" s="28">
        <v>1000</v>
      </c>
      <c r="E3" s="29">
        <f aca="true" t="shared" si="0" ref="E3:E19">C3*D3</f>
        <v>9000</v>
      </c>
      <c r="F3" s="30"/>
    </row>
    <row r="4" spans="1:6" ht="12.75">
      <c r="A4" s="31" t="s">
        <v>157</v>
      </c>
      <c r="B4" s="32" t="s">
        <v>159</v>
      </c>
      <c r="C4" s="33">
        <v>5</v>
      </c>
      <c r="D4" s="34">
        <v>3000</v>
      </c>
      <c r="E4" s="35">
        <f t="shared" si="0"/>
        <v>15000</v>
      </c>
      <c r="F4" s="36"/>
    </row>
    <row r="5" spans="1:6" ht="25.5">
      <c r="A5" s="31" t="s">
        <v>192</v>
      </c>
      <c r="B5" s="32" t="s">
        <v>160</v>
      </c>
      <c r="C5" s="33">
        <v>14</v>
      </c>
      <c r="D5" s="34">
        <v>2000</v>
      </c>
      <c r="E5" s="35">
        <f t="shared" si="0"/>
        <v>28000</v>
      </c>
      <c r="F5" s="36"/>
    </row>
    <row r="6" spans="1:6" ht="25.5">
      <c r="A6" s="31" t="s">
        <v>192</v>
      </c>
      <c r="B6" s="32" t="s">
        <v>161</v>
      </c>
      <c r="C6" s="33">
        <v>0</v>
      </c>
      <c r="D6" s="34">
        <v>3000</v>
      </c>
      <c r="E6" s="35">
        <f t="shared" si="0"/>
        <v>0</v>
      </c>
      <c r="F6" s="36"/>
    </row>
    <row r="7" spans="1:6" ht="25.5">
      <c r="A7" s="31" t="s">
        <v>192</v>
      </c>
      <c r="B7" s="32" t="s">
        <v>162</v>
      </c>
      <c r="C7" s="33">
        <v>0</v>
      </c>
      <c r="D7" s="34">
        <v>4000</v>
      </c>
      <c r="E7" s="35">
        <f t="shared" si="0"/>
        <v>0</v>
      </c>
      <c r="F7" s="36"/>
    </row>
    <row r="8" spans="1:6" ht="12.75">
      <c r="A8" s="31" t="s">
        <v>193</v>
      </c>
      <c r="B8" s="32" t="s">
        <v>163</v>
      </c>
      <c r="C8" s="33">
        <v>5</v>
      </c>
      <c r="D8" s="34">
        <v>1000</v>
      </c>
      <c r="E8" s="35">
        <f t="shared" si="0"/>
        <v>5000</v>
      </c>
      <c r="F8" s="36"/>
    </row>
    <row r="9" spans="1:6" ht="12.75">
      <c r="A9" s="31" t="s">
        <v>193</v>
      </c>
      <c r="B9" s="32" t="s">
        <v>164</v>
      </c>
      <c r="C9" s="33">
        <v>2</v>
      </c>
      <c r="D9" s="34">
        <v>2000</v>
      </c>
      <c r="E9" s="35">
        <f t="shared" si="0"/>
        <v>4000</v>
      </c>
      <c r="F9" s="36"/>
    </row>
    <row r="10" spans="1:6" ht="12.75">
      <c r="A10" s="31" t="s">
        <v>193</v>
      </c>
      <c r="B10" s="32" t="s">
        <v>165</v>
      </c>
      <c r="C10" s="33">
        <v>4</v>
      </c>
      <c r="D10" s="34">
        <v>3000</v>
      </c>
      <c r="E10" s="35">
        <f t="shared" si="0"/>
        <v>12000</v>
      </c>
      <c r="F10" s="36"/>
    </row>
    <row r="11" spans="1:6" ht="12.75">
      <c r="A11" s="31" t="s">
        <v>197</v>
      </c>
      <c r="B11" s="32" t="s">
        <v>198</v>
      </c>
      <c r="C11" s="33">
        <v>300</v>
      </c>
      <c r="D11" s="34">
        <v>150</v>
      </c>
      <c r="E11" s="35">
        <f t="shared" si="0"/>
        <v>45000</v>
      </c>
      <c r="F11" s="36"/>
    </row>
    <row r="12" spans="1:7" ht="51">
      <c r="A12" s="37" t="s">
        <v>194</v>
      </c>
      <c r="B12" s="32" t="s">
        <v>202</v>
      </c>
      <c r="C12" s="33">
        <v>9</v>
      </c>
      <c r="D12" s="34">
        <v>5000</v>
      </c>
      <c r="E12" s="35">
        <f>C12*G12</f>
        <v>32400</v>
      </c>
      <c r="F12" s="38" t="s">
        <v>207</v>
      </c>
      <c r="G12" s="17">
        <v>3600</v>
      </c>
    </row>
    <row r="13" spans="1:7" ht="51">
      <c r="A13" s="37" t="s">
        <v>194</v>
      </c>
      <c r="B13" s="32" t="s">
        <v>203</v>
      </c>
      <c r="C13" s="33">
        <v>5</v>
      </c>
      <c r="D13" s="34">
        <v>7500</v>
      </c>
      <c r="E13" s="35">
        <f>C13*G13</f>
        <v>24000</v>
      </c>
      <c r="F13" s="38" t="s">
        <v>208</v>
      </c>
      <c r="G13" s="17">
        <v>4800</v>
      </c>
    </row>
    <row r="14" spans="1:7" ht="51">
      <c r="A14" s="37" t="s">
        <v>194</v>
      </c>
      <c r="B14" s="32" t="s">
        <v>204</v>
      </c>
      <c r="C14" s="33">
        <v>0</v>
      </c>
      <c r="D14" s="34">
        <v>10000</v>
      </c>
      <c r="E14" s="35">
        <f>C14*G14</f>
        <v>0</v>
      </c>
      <c r="F14" s="38"/>
      <c r="G14" s="17">
        <v>6000</v>
      </c>
    </row>
    <row r="15" spans="1:6" ht="51">
      <c r="A15" s="37" t="s">
        <v>195</v>
      </c>
      <c r="B15" s="32" t="s">
        <v>205</v>
      </c>
      <c r="C15" s="33">
        <v>3</v>
      </c>
      <c r="D15" s="34">
        <v>3000</v>
      </c>
      <c r="E15" s="35">
        <f t="shared" si="0"/>
        <v>9000</v>
      </c>
      <c r="F15" s="36"/>
    </row>
    <row r="16" spans="1:6" ht="63.75">
      <c r="A16" s="37" t="s">
        <v>195</v>
      </c>
      <c r="B16" s="32" t="s">
        <v>206</v>
      </c>
      <c r="C16" s="33">
        <v>0</v>
      </c>
      <c r="D16" s="34">
        <v>6000</v>
      </c>
      <c r="E16" s="35">
        <f t="shared" si="0"/>
        <v>0</v>
      </c>
      <c r="F16" s="36"/>
    </row>
    <row r="17" spans="1:6" ht="25.5">
      <c r="A17" s="31" t="s">
        <v>166</v>
      </c>
      <c r="B17" s="32"/>
      <c r="C17" s="33">
        <v>14</v>
      </c>
      <c r="D17" s="34">
        <v>1000</v>
      </c>
      <c r="E17" s="35">
        <f t="shared" si="0"/>
        <v>14000</v>
      </c>
      <c r="F17" s="36"/>
    </row>
    <row r="18" spans="1:6" ht="38.25">
      <c r="A18" s="31" t="s">
        <v>167</v>
      </c>
      <c r="B18" s="32"/>
      <c r="C18" s="33">
        <v>14</v>
      </c>
      <c r="D18" s="34">
        <v>1000</v>
      </c>
      <c r="E18" s="35">
        <f t="shared" si="0"/>
        <v>14000</v>
      </c>
      <c r="F18" s="36"/>
    </row>
    <row r="19" spans="1:6" ht="25.5">
      <c r="A19" s="31" t="s">
        <v>196</v>
      </c>
      <c r="B19" s="32"/>
      <c r="C19" s="33">
        <v>14</v>
      </c>
      <c r="D19" s="34">
        <v>1000</v>
      </c>
      <c r="E19" s="35">
        <f t="shared" si="0"/>
        <v>14000</v>
      </c>
      <c r="F19" s="36"/>
    </row>
    <row r="20" spans="1:11" ht="13.5" thickBot="1">
      <c r="A20" s="39" t="s">
        <v>201</v>
      </c>
      <c r="B20" s="40"/>
      <c r="C20" s="39"/>
      <c r="D20" s="41"/>
      <c r="E20" s="41">
        <f>SUM(E3:E19)</f>
        <v>225400</v>
      </c>
      <c r="F20" s="42"/>
      <c r="G20" s="42"/>
      <c r="H20" s="42"/>
      <c r="I20" s="42"/>
      <c r="J20" s="42"/>
      <c r="K20" s="39"/>
    </row>
    <row r="21" spans="1:11" ht="39" thickBot="1">
      <c r="A21" s="43" t="s">
        <v>168</v>
      </c>
      <c r="B21" s="44" t="s">
        <v>169</v>
      </c>
      <c r="C21" s="45" t="s">
        <v>170</v>
      </c>
      <c r="D21" s="46" t="s">
        <v>171</v>
      </c>
      <c r="E21" s="47" t="s">
        <v>172</v>
      </c>
      <c r="F21" s="48" t="s">
        <v>173</v>
      </c>
      <c r="G21" s="48" t="s">
        <v>174</v>
      </c>
      <c r="H21" s="48" t="s">
        <v>175</v>
      </c>
      <c r="I21" s="49" t="s">
        <v>176</v>
      </c>
      <c r="J21" s="50" t="s">
        <v>177</v>
      </c>
      <c r="K21" s="51" t="s">
        <v>155</v>
      </c>
    </row>
    <row r="22" spans="1:11" s="57" customFormat="1" ht="12.75">
      <c r="A22" s="52" t="s">
        <v>178</v>
      </c>
      <c r="B22" s="53"/>
      <c r="C22" s="53"/>
      <c r="D22" s="54"/>
      <c r="E22" s="54"/>
      <c r="F22" s="54"/>
      <c r="G22" s="54"/>
      <c r="H22" s="54"/>
      <c r="I22" s="55"/>
      <c r="J22" s="55"/>
      <c r="K22" s="56">
        <f aca="true" t="shared" si="1" ref="K22:K36">SUM(B22:J22)</f>
        <v>0</v>
      </c>
    </row>
    <row r="23" spans="1:11" s="57" customFormat="1" ht="12.75">
      <c r="A23" s="58" t="s">
        <v>179</v>
      </c>
      <c r="B23" s="59"/>
      <c r="C23" s="59"/>
      <c r="D23" s="60"/>
      <c r="E23" s="60"/>
      <c r="F23" s="60"/>
      <c r="G23" s="60"/>
      <c r="H23" s="60"/>
      <c r="I23" s="61"/>
      <c r="J23" s="61"/>
      <c r="K23" s="62">
        <f t="shared" si="1"/>
        <v>0</v>
      </c>
    </row>
    <row r="24" spans="1:11" s="57" customFormat="1" ht="12.75">
      <c r="A24" s="58" t="s">
        <v>180</v>
      </c>
      <c r="B24" s="59"/>
      <c r="C24" s="59"/>
      <c r="D24" s="60"/>
      <c r="E24" s="60"/>
      <c r="F24" s="60"/>
      <c r="G24" s="60"/>
      <c r="H24" s="60"/>
      <c r="I24" s="61"/>
      <c r="J24" s="61"/>
      <c r="K24" s="62">
        <f t="shared" si="1"/>
        <v>0</v>
      </c>
    </row>
    <row r="25" spans="1:11" s="57" customFormat="1" ht="12.75">
      <c r="A25" s="63" t="s">
        <v>181</v>
      </c>
      <c r="B25" s="59"/>
      <c r="C25" s="59"/>
      <c r="D25" s="60"/>
      <c r="E25" s="60"/>
      <c r="F25" s="60"/>
      <c r="G25" s="60"/>
      <c r="H25" s="60"/>
      <c r="I25" s="61"/>
      <c r="J25" s="61"/>
      <c r="K25" s="62">
        <f t="shared" si="1"/>
        <v>0</v>
      </c>
    </row>
    <row r="26" spans="1:11" s="57" customFormat="1" ht="12.75">
      <c r="A26" s="63" t="s">
        <v>182</v>
      </c>
      <c r="B26" s="59"/>
      <c r="C26" s="59"/>
      <c r="D26" s="60"/>
      <c r="E26" s="60"/>
      <c r="F26" s="60"/>
      <c r="G26" s="60"/>
      <c r="H26" s="60"/>
      <c r="I26" s="61"/>
      <c r="J26" s="61"/>
      <c r="K26" s="62">
        <f t="shared" si="1"/>
        <v>0</v>
      </c>
    </row>
    <row r="27" spans="1:11" s="57" customFormat="1" ht="12.75">
      <c r="A27" s="63" t="s">
        <v>183</v>
      </c>
      <c r="B27" s="59"/>
      <c r="C27" s="59"/>
      <c r="D27" s="60"/>
      <c r="E27" s="60"/>
      <c r="F27" s="60"/>
      <c r="G27" s="60"/>
      <c r="H27" s="60"/>
      <c r="I27" s="61"/>
      <c r="J27" s="61"/>
      <c r="K27" s="62">
        <f t="shared" si="1"/>
        <v>0</v>
      </c>
    </row>
    <row r="28" spans="1:11" s="57" customFormat="1" ht="12.75">
      <c r="A28" s="63" t="s">
        <v>184</v>
      </c>
      <c r="B28" s="59"/>
      <c r="C28" s="59"/>
      <c r="D28" s="60"/>
      <c r="E28" s="60"/>
      <c r="F28" s="60"/>
      <c r="G28" s="60"/>
      <c r="H28" s="60"/>
      <c r="I28" s="61"/>
      <c r="J28" s="61"/>
      <c r="K28" s="62">
        <f t="shared" si="1"/>
        <v>0</v>
      </c>
    </row>
    <row r="29" spans="1:11" s="57" customFormat="1" ht="12.75">
      <c r="A29" s="63" t="s">
        <v>185</v>
      </c>
      <c r="B29" s="59"/>
      <c r="C29" s="59"/>
      <c r="D29" s="60"/>
      <c r="E29" s="60"/>
      <c r="F29" s="60"/>
      <c r="G29" s="60"/>
      <c r="H29" s="60"/>
      <c r="I29" s="61"/>
      <c r="J29" s="61"/>
      <c r="K29" s="62">
        <f t="shared" si="1"/>
        <v>0</v>
      </c>
    </row>
    <row r="30" spans="1:11" s="57" customFormat="1" ht="12.75">
      <c r="A30" s="63" t="s">
        <v>186</v>
      </c>
      <c r="B30" s="59"/>
      <c r="C30" s="59"/>
      <c r="D30" s="60"/>
      <c r="E30" s="60"/>
      <c r="F30" s="60"/>
      <c r="G30" s="60"/>
      <c r="H30" s="60"/>
      <c r="I30" s="61"/>
      <c r="J30" s="61"/>
      <c r="K30" s="62">
        <f t="shared" si="1"/>
        <v>0</v>
      </c>
    </row>
    <row r="31" spans="1:11" s="57" customFormat="1" ht="12.75">
      <c r="A31" s="63" t="s">
        <v>187</v>
      </c>
      <c r="B31" s="59"/>
      <c r="C31" s="59"/>
      <c r="D31" s="60"/>
      <c r="E31" s="60"/>
      <c r="F31" s="60"/>
      <c r="G31" s="60"/>
      <c r="H31" s="60"/>
      <c r="I31" s="61"/>
      <c r="J31" s="61"/>
      <c r="K31" s="62">
        <f t="shared" si="1"/>
        <v>0</v>
      </c>
    </row>
    <row r="32" spans="1:11" s="57" customFormat="1" ht="12.75">
      <c r="A32" s="63" t="s">
        <v>188</v>
      </c>
      <c r="B32" s="59"/>
      <c r="C32" s="59"/>
      <c r="D32" s="60"/>
      <c r="E32" s="60"/>
      <c r="F32" s="60"/>
      <c r="G32" s="60"/>
      <c r="H32" s="60"/>
      <c r="I32" s="61"/>
      <c r="J32" s="61"/>
      <c r="K32" s="62">
        <f t="shared" si="1"/>
        <v>0</v>
      </c>
    </row>
    <row r="33" spans="1:11" s="57" customFormat="1" ht="12.75">
      <c r="A33" s="63" t="s">
        <v>189</v>
      </c>
      <c r="B33" s="59"/>
      <c r="C33" s="59"/>
      <c r="D33" s="60"/>
      <c r="E33" s="60"/>
      <c r="F33" s="60"/>
      <c r="G33" s="60"/>
      <c r="H33" s="60"/>
      <c r="I33" s="61"/>
      <c r="J33" s="61"/>
      <c r="K33" s="62">
        <f t="shared" si="1"/>
        <v>0</v>
      </c>
    </row>
    <row r="34" spans="1:11" s="57" customFormat="1" ht="12.75">
      <c r="A34" s="63" t="s">
        <v>190</v>
      </c>
      <c r="B34" s="59"/>
      <c r="C34" s="59"/>
      <c r="D34" s="60"/>
      <c r="E34" s="60"/>
      <c r="F34" s="60"/>
      <c r="G34" s="60"/>
      <c r="H34" s="60"/>
      <c r="I34" s="61"/>
      <c r="J34" s="61"/>
      <c r="K34" s="62">
        <f t="shared" si="1"/>
        <v>0</v>
      </c>
    </row>
    <row r="35" spans="1:11" s="57" customFormat="1" ht="13.5" thickBot="1">
      <c r="A35" s="64" t="s">
        <v>191</v>
      </c>
      <c r="B35" s="65"/>
      <c r="C35" s="65"/>
      <c r="D35" s="65"/>
      <c r="E35" s="66"/>
      <c r="F35" s="66"/>
      <c r="G35" s="66"/>
      <c r="H35" s="66"/>
      <c r="I35" s="67"/>
      <c r="J35" s="67"/>
      <c r="K35" s="68">
        <f t="shared" si="1"/>
        <v>0</v>
      </c>
    </row>
    <row r="36" spans="1:11" ht="13.5" thickBot="1">
      <c r="A36" s="19" t="s">
        <v>155</v>
      </c>
      <c r="B36" s="69">
        <f aca="true" t="shared" si="2" ref="B36:H36">SUM(B22:B35)</f>
        <v>0</v>
      </c>
      <c r="C36" s="69">
        <f t="shared" si="2"/>
        <v>0</v>
      </c>
      <c r="D36" s="69">
        <f t="shared" si="2"/>
        <v>0</v>
      </c>
      <c r="E36" s="69">
        <f t="shared" si="2"/>
        <v>0</v>
      </c>
      <c r="F36" s="69">
        <f t="shared" si="2"/>
        <v>0</v>
      </c>
      <c r="G36" s="69">
        <f t="shared" si="2"/>
        <v>0</v>
      </c>
      <c r="H36" s="69">
        <f t="shared" si="2"/>
        <v>0</v>
      </c>
      <c r="I36" s="70">
        <v>0</v>
      </c>
      <c r="J36" s="70">
        <f>SUM(J22:J35)</f>
        <v>0</v>
      </c>
      <c r="K36" s="71">
        <f t="shared" si="1"/>
        <v>0</v>
      </c>
    </row>
  </sheetData>
  <mergeCells count="1">
    <mergeCell ref="A1:F1"/>
  </mergeCells>
  <printOptions horizontalCentered="1" verticalCentered="1"/>
  <pageMargins left="0.21" right="0.2" top="0.32" bottom="0.31" header="0.28" footer="0.31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ČNS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ČNS</dc:title>
  <dc:subject/>
  <dc:creator>Gerhard Knop</dc:creator>
  <cp:keywords/>
  <dc:description/>
  <cp:lastModifiedBy>vlasta</cp:lastModifiedBy>
  <cp:lastPrinted>2009-03-12T13:24:48Z</cp:lastPrinted>
  <dcterms:created xsi:type="dcterms:W3CDTF">2003-08-18T13:17:11Z</dcterms:created>
  <dcterms:modified xsi:type="dcterms:W3CDTF">2009-03-23T10:42:42Z</dcterms:modified>
  <cp:category/>
  <cp:version/>
  <cp:contentType/>
  <cp:contentStatus/>
</cp:coreProperties>
</file>