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940" windowHeight="7485" activeTab="0"/>
  </bookViews>
  <sheets>
    <sheet name="7 družstev" sheetId="1" r:id="rId1"/>
  </sheets>
  <definedNames/>
  <calcPr fullCalcOnLoad="1"/>
</workbook>
</file>

<file path=xl/sharedStrings.xml><?xml version="1.0" encoding="utf-8"?>
<sst xmlns="http://schemas.openxmlformats.org/spreadsheetml/2006/main" count="320" uniqueCount="97">
  <si>
    <t>:</t>
  </si>
  <si>
    <t>body</t>
  </si>
  <si>
    <t>pořadí</t>
  </si>
  <si>
    <t>Kategorie  :</t>
  </si>
  <si>
    <t>muži</t>
  </si>
  <si>
    <t>1/1</t>
  </si>
  <si>
    <t>1/2</t>
  </si>
  <si>
    <t>1/3</t>
  </si>
  <si>
    <t>2/4</t>
  </si>
  <si>
    <t>2/5</t>
  </si>
  <si>
    <t>2/6</t>
  </si>
  <si>
    <t>3/7</t>
  </si>
  <si>
    <t>3/8</t>
  </si>
  <si>
    <t>3/9</t>
  </si>
  <si>
    <t>4/10</t>
  </si>
  <si>
    <t>4/11</t>
  </si>
  <si>
    <t>4/12</t>
  </si>
  <si>
    <t>5/13</t>
  </si>
  <si>
    <t>5/14</t>
  </si>
  <si>
    <t>5/15</t>
  </si>
  <si>
    <t>6/16</t>
  </si>
  <si>
    <t>6/17</t>
  </si>
  <si>
    <t>6/18</t>
  </si>
  <si>
    <t>7/19</t>
  </si>
  <si>
    <t>7/20</t>
  </si>
  <si>
    <t>7/21</t>
  </si>
  <si>
    <t>8/22</t>
  </si>
  <si>
    <t>8/23</t>
  </si>
  <si>
    <t>8/24</t>
  </si>
  <si>
    <t>9/25</t>
  </si>
  <si>
    <t>9/26</t>
  </si>
  <si>
    <t>9/27</t>
  </si>
  <si>
    <t>10/28</t>
  </si>
  <si>
    <t>10/29</t>
  </si>
  <si>
    <t>10/30</t>
  </si>
  <si>
    <t>SKN Žatec "B"</t>
  </si>
  <si>
    <t>Slovan Chabařovice</t>
  </si>
  <si>
    <t>Baník Meziboří</t>
  </si>
  <si>
    <t>Baník Osek</t>
  </si>
  <si>
    <t>Pořadí a výsledky zápasů   :</t>
  </si>
  <si>
    <t>Z</t>
  </si>
  <si>
    <t>KNS Ústeckého kraje - krajský přebor mužů 2009</t>
  </si>
  <si>
    <t>Skupina  :</t>
  </si>
  <si>
    <t>K</t>
  </si>
  <si>
    <t>P</t>
  </si>
  <si>
    <t>NK Kadaň</t>
  </si>
  <si>
    <t>NK ELNA Počerady</t>
  </si>
  <si>
    <t>SK Jirkov</t>
  </si>
  <si>
    <t>21.4.</t>
  </si>
  <si>
    <t>24.4.</t>
  </si>
  <si>
    <t>28.4.</t>
  </si>
  <si>
    <t>30.4.</t>
  </si>
  <si>
    <t>5.5.</t>
  </si>
  <si>
    <t>7.5.</t>
  </si>
  <si>
    <t>12.5.</t>
  </si>
  <si>
    <t>15.5.</t>
  </si>
  <si>
    <t>19.5.</t>
  </si>
  <si>
    <t>22.5.</t>
  </si>
  <si>
    <t>26.5.</t>
  </si>
  <si>
    <t>29.5.</t>
  </si>
  <si>
    <t>2.6.</t>
  </si>
  <si>
    <t>5.6.</t>
  </si>
  <si>
    <t>9.6.</t>
  </si>
  <si>
    <t>12.6.</t>
  </si>
  <si>
    <t>16.6.</t>
  </si>
  <si>
    <t>19.6.</t>
  </si>
  <si>
    <t>23.6.</t>
  </si>
  <si>
    <t>26.6.</t>
  </si>
  <si>
    <t>11/31</t>
  </si>
  <si>
    <t>30.6.</t>
  </si>
  <si>
    <t>11/32</t>
  </si>
  <si>
    <t>11/33</t>
  </si>
  <si>
    <t>12/34</t>
  </si>
  <si>
    <t>1.9.</t>
  </si>
  <si>
    <t>12/35</t>
  </si>
  <si>
    <t>4.9.</t>
  </si>
  <si>
    <t>12/36</t>
  </si>
  <si>
    <t>13/37</t>
  </si>
  <si>
    <t>8.9.</t>
  </si>
  <si>
    <t>13/38</t>
  </si>
  <si>
    <t>13/39</t>
  </si>
  <si>
    <t>11.9.</t>
  </si>
  <si>
    <t>14/40</t>
  </si>
  <si>
    <t>15.9.</t>
  </si>
  <si>
    <t>14/41</t>
  </si>
  <si>
    <t>14/42</t>
  </si>
  <si>
    <t>skóre zápasy</t>
  </si>
  <si>
    <t>KP</t>
  </si>
  <si>
    <t>M</t>
  </si>
  <si>
    <t>1.</t>
  </si>
  <si>
    <t>2.</t>
  </si>
  <si>
    <t>3.</t>
  </si>
  <si>
    <t>6.</t>
  </si>
  <si>
    <t>4.</t>
  </si>
  <si>
    <t>5.</t>
  </si>
  <si>
    <t>7.</t>
  </si>
  <si>
    <t>2x kontumace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</si>
</sst>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36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7" fillId="0" borderId="7" xfId="0" applyFont="1" applyBorder="1" applyAlignment="1">
      <alignment/>
    </xf>
    <xf numFmtId="0" fontId="0" fillId="0" borderId="7" xfId="0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workbookViewId="0" topLeftCell="A22">
      <selection activeCell="X29" sqref="X29"/>
    </sheetView>
  </sheetViews>
  <sheetFormatPr defaultColWidth="9.00390625" defaultRowHeight="12.75"/>
  <cols>
    <col min="1" max="1" width="5.625" style="0" bestFit="1" customWidth="1"/>
    <col min="2" max="2" width="23.75390625" style="0" bestFit="1" customWidth="1"/>
    <col min="3" max="3" width="3.75390625" style="0" customWidth="1"/>
    <col min="4" max="4" width="1.37890625" style="0" customWidth="1"/>
    <col min="5" max="6" width="3.75390625" style="0" customWidth="1"/>
    <col min="7" max="7" width="1.37890625" style="0" customWidth="1"/>
    <col min="8" max="9" width="3.75390625" style="0" customWidth="1"/>
    <col min="10" max="10" width="1.37890625" style="0" customWidth="1"/>
    <col min="11" max="12" width="3.75390625" style="0" customWidth="1"/>
    <col min="13" max="13" width="1.37890625" style="0" customWidth="1"/>
    <col min="14" max="15" width="3.75390625" style="0" customWidth="1"/>
    <col min="16" max="16" width="1.37890625" style="0" customWidth="1"/>
    <col min="17" max="18" width="3.75390625" style="0" customWidth="1"/>
    <col min="19" max="19" width="1.37890625" style="0" customWidth="1"/>
    <col min="20" max="21" width="3.75390625" style="0" customWidth="1"/>
    <col min="22" max="22" width="1.37890625" style="0" customWidth="1"/>
    <col min="23" max="23" width="3.75390625" style="0" customWidth="1"/>
    <col min="24" max="24" width="4.75390625" style="0" bestFit="1" customWidth="1"/>
    <col min="25" max="25" width="2.25390625" style="0" customWidth="1"/>
    <col min="26" max="26" width="5.625" style="0" customWidth="1"/>
    <col min="27" max="27" width="8.125" style="0" customWidth="1"/>
  </cols>
  <sheetData>
    <row r="1" spans="1:27" ht="27" thickBot="1">
      <c r="A1" s="81" t="s">
        <v>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</row>
    <row r="2" spans="1:27" ht="18.75" customHeight="1" thickBot="1">
      <c r="A2" s="27"/>
      <c r="B2" s="15" t="s">
        <v>3</v>
      </c>
      <c r="C2" s="77" t="s">
        <v>4</v>
      </c>
      <c r="D2" s="77"/>
      <c r="E2" s="77"/>
      <c r="F2" s="77"/>
      <c r="G2" s="77"/>
      <c r="H2" s="77"/>
      <c r="I2" s="77" t="s">
        <v>42</v>
      </c>
      <c r="J2" s="77"/>
      <c r="K2" s="77"/>
      <c r="L2" s="77"/>
      <c r="M2" s="77"/>
      <c r="N2" s="77"/>
      <c r="O2" s="77"/>
      <c r="P2" s="77"/>
      <c r="Q2" s="77"/>
      <c r="R2" s="77" t="s">
        <v>87</v>
      </c>
      <c r="S2" s="77"/>
      <c r="T2" s="77"/>
      <c r="U2" s="77"/>
      <c r="V2" s="15"/>
      <c r="W2" s="61"/>
      <c r="X2" s="62"/>
      <c r="Y2" s="15"/>
      <c r="Z2" s="61"/>
      <c r="AA2" s="63"/>
    </row>
    <row r="3" spans="1:27" ht="12.75" customHeight="1" thickBot="1">
      <c r="A3" s="64"/>
      <c r="B3" s="64"/>
      <c r="C3" s="84">
        <v>1</v>
      </c>
      <c r="D3" s="85"/>
      <c r="E3" s="86"/>
      <c r="F3" s="84">
        <v>2</v>
      </c>
      <c r="G3" s="85"/>
      <c r="H3" s="86"/>
      <c r="I3" s="84">
        <v>3</v>
      </c>
      <c r="J3" s="85"/>
      <c r="K3" s="86"/>
      <c r="L3" s="84">
        <v>4</v>
      </c>
      <c r="M3" s="85"/>
      <c r="N3" s="85"/>
      <c r="O3" s="84">
        <v>5</v>
      </c>
      <c r="P3" s="85"/>
      <c r="Q3" s="86"/>
      <c r="R3" s="84">
        <v>6</v>
      </c>
      <c r="S3" s="85"/>
      <c r="T3" s="86"/>
      <c r="U3" s="84">
        <v>7</v>
      </c>
      <c r="V3" s="85"/>
      <c r="W3" s="86"/>
      <c r="X3" s="90" t="s">
        <v>86</v>
      </c>
      <c r="Y3" s="91"/>
      <c r="Z3" s="92"/>
      <c r="AA3" s="65" t="s">
        <v>1</v>
      </c>
    </row>
    <row r="4" spans="1:27" ht="13.5" thickBot="1">
      <c r="A4" s="11"/>
      <c r="B4" s="11"/>
      <c r="C4" s="87"/>
      <c r="D4" s="88"/>
      <c r="E4" s="89"/>
      <c r="F4" s="87"/>
      <c r="G4" s="88"/>
      <c r="H4" s="89"/>
      <c r="I4" s="87"/>
      <c r="J4" s="88"/>
      <c r="K4" s="89"/>
      <c r="L4" s="87"/>
      <c r="M4" s="88"/>
      <c r="N4" s="88"/>
      <c r="O4" s="87"/>
      <c r="P4" s="88"/>
      <c r="Q4" s="89"/>
      <c r="R4" s="87"/>
      <c r="S4" s="88"/>
      <c r="T4" s="89"/>
      <c r="U4" s="87"/>
      <c r="V4" s="88"/>
      <c r="W4" s="89"/>
      <c r="X4" s="93"/>
      <c r="Y4" s="94"/>
      <c r="Z4" s="95"/>
      <c r="AA4" s="66" t="s">
        <v>2</v>
      </c>
    </row>
    <row r="5" spans="1:27" ht="18" customHeight="1">
      <c r="A5" s="12">
        <v>1</v>
      </c>
      <c r="B5" s="25" t="s">
        <v>38</v>
      </c>
      <c r="C5" s="96" t="s">
        <v>43</v>
      </c>
      <c r="D5" s="97"/>
      <c r="E5" s="98"/>
      <c r="F5" s="1">
        <f>U20</f>
        <v>5</v>
      </c>
      <c r="G5" s="2" t="s">
        <v>0</v>
      </c>
      <c r="H5" s="3">
        <f>W20</f>
        <v>2</v>
      </c>
      <c r="I5" s="1">
        <f>W32</f>
        <v>1</v>
      </c>
      <c r="J5" s="2" t="s">
        <v>0</v>
      </c>
      <c r="K5" s="3">
        <f>U32</f>
        <v>5</v>
      </c>
      <c r="L5" s="1">
        <f>W40</f>
        <v>5</v>
      </c>
      <c r="M5" s="2" t="s">
        <v>0</v>
      </c>
      <c r="N5" s="3">
        <f>U40</f>
        <v>3</v>
      </c>
      <c r="O5" s="1">
        <f>U28</f>
        <v>3</v>
      </c>
      <c r="P5" s="2" t="s">
        <v>0</v>
      </c>
      <c r="Q5" s="3">
        <f>W28</f>
        <v>5</v>
      </c>
      <c r="R5" s="1">
        <f>W23</f>
        <v>2</v>
      </c>
      <c r="S5" s="20" t="s">
        <v>0</v>
      </c>
      <c r="T5" s="3">
        <f>U23</f>
        <v>5</v>
      </c>
      <c r="U5" s="2">
        <f>U35</f>
        <v>3</v>
      </c>
      <c r="V5" s="59" t="s">
        <v>0</v>
      </c>
      <c r="W5" s="3">
        <f>W35</f>
        <v>5</v>
      </c>
      <c r="X5" s="1">
        <f>F5+I5+L5+O5+R5+U5+F6+I6+L6+O6+R6+U6</f>
        <v>37</v>
      </c>
      <c r="Y5" s="59" t="s">
        <v>0</v>
      </c>
      <c r="Z5" s="3">
        <f>H5+W6+H6+K6+N6+Q6+T6+K5+N5+Q5+T5+W5</f>
        <v>48</v>
      </c>
      <c r="AA5" s="67">
        <v>8</v>
      </c>
    </row>
    <row r="6" spans="1:27" ht="18" customHeight="1" thickBot="1">
      <c r="A6" s="13"/>
      <c r="B6" s="16"/>
      <c r="C6" s="99"/>
      <c r="D6" s="100"/>
      <c r="E6" s="101"/>
      <c r="F6" s="5">
        <f>W41</f>
        <v>5</v>
      </c>
      <c r="G6" s="6" t="s">
        <v>0</v>
      </c>
      <c r="H6" s="7">
        <f>U41</f>
        <v>2</v>
      </c>
      <c r="I6" s="5">
        <f>U53</f>
        <v>2</v>
      </c>
      <c r="J6" s="6" t="s">
        <v>0</v>
      </c>
      <c r="K6" s="7">
        <f>W53</f>
        <v>5</v>
      </c>
      <c r="L6" s="5">
        <f>U61</f>
        <v>5</v>
      </c>
      <c r="M6" s="6" t="s">
        <v>0</v>
      </c>
      <c r="N6" s="7">
        <f>W61</f>
        <v>2</v>
      </c>
      <c r="O6" s="5">
        <f>W49</f>
        <v>0</v>
      </c>
      <c r="P6" s="6" t="s">
        <v>0</v>
      </c>
      <c r="Q6" s="7">
        <f>U49</f>
        <v>5</v>
      </c>
      <c r="R6" s="8">
        <f>U44</f>
        <v>5</v>
      </c>
      <c r="S6" s="9" t="s">
        <v>0</v>
      </c>
      <c r="T6" s="10">
        <f>W44</f>
        <v>4</v>
      </c>
      <c r="U6" s="6">
        <f>W56</f>
        <v>1</v>
      </c>
      <c r="V6" s="68" t="s">
        <v>0</v>
      </c>
      <c r="W6" s="7">
        <f>U56</f>
        <v>5</v>
      </c>
      <c r="X6" s="72" t="s">
        <v>96</v>
      </c>
      <c r="Y6" s="68"/>
      <c r="Z6" s="70"/>
      <c r="AA6" s="71" t="s">
        <v>94</v>
      </c>
    </row>
    <row r="7" spans="1:27" ht="18" customHeight="1">
      <c r="A7" s="12">
        <v>2</v>
      </c>
      <c r="B7" s="26" t="s">
        <v>37</v>
      </c>
      <c r="C7" s="1">
        <f>H5</f>
        <v>2</v>
      </c>
      <c r="D7" s="2" t="s">
        <v>0</v>
      </c>
      <c r="E7" s="3">
        <f>F5</f>
        <v>5</v>
      </c>
      <c r="F7" s="96" t="s">
        <v>44</v>
      </c>
      <c r="G7" s="97"/>
      <c r="H7" s="98"/>
      <c r="I7" s="1">
        <f>U24</f>
        <v>2</v>
      </c>
      <c r="J7" s="2" t="s">
        <v>0</v>
      </c>
      <c r="K7" s="3">
        <f>W24</f>
        <v>5</v>
      </c>
      <c r="L7" s="1">
        <f>U31</f>
        <v>4</v>
      </c>
      <c r="M7" s="2" t="s">
        <v>0</v>
      </c>
      <c r="N7" s="3">
        <f>W31</f>
        <v>5</v>
      </c>
      <c r="O7" s="1">
        <f>U39</f>
        <v>3</v>
      </c>
      <c r="P7" s="2" t="s">
        <v>0</v>
      </c>
      <c r="Q7" s="3">
        <f>W39</f>
        <v>5</v>
      </c>
      <c r="R7" s="4">
        <f>W36</f>
        <v>0</v>
      </c>
      <c r="S7" s="6" t="s">
        <v>0</v>
      </c>
      <c r="T7" s="4">
        <f>U36</f>
        <v>5</v>
      </c>
      <c r="U7" s="1">
        <f>W26</f>
        <v>0</v>
      </c>
      <c r="V7" s="59" t="s">
        <v>0</v>
      </c>
      <c r="W7" s="3">
        <f>U26</f>
        <v>5</v>
      </c>
      <c r="X7" s="1">
        <f>C7+I7+L7+O7+R7+U7+C8+I8+L8+O8+R8+U8</f>
        <v>19</v>
      </c>
      <c r="Y7" s="59" t="s">
        <v>0</v>
      </c>
      <c r="Z7" s="3">
        <f>E7+K7+N7+Q7+T7+W7+E8+K8+N8+Q8+T8+W8</f>
        <v>60</v>
      </c>
      <c r="AA7" s="67">
        <v>0</v>
      </c>
    </row>
    <row r="8" spans="1:27" ht="18" customHeight="1" thickBot="1">
      <c r="A8" s="13"/>
      <c r="B8" s="18"/>
      <c r="C8" s="5">
        <f>H6</f>
        <v>2</v>
      </c>
      <c r="D8" s="6" t="s">
        <v>0</v>
      </c>
      <c r="E8" s="7">
        <f>F6</f>
        <v>5</v>
      </c>
      <c r="F8" s="99"/>
      <c r="G8" s="100"/>
      <c r="H8" s="101"/>
      <c r="I8" s="5">
        <f>W45</f>
        <v>0</v>
      </c>
      <c r="J8" s="6" t="s">
        <v>0</v>
      </c>
      <c r="K8" s="7">
        <f>U45</f>
        <v>5</v>
      </c>
      <c r="L8" s="5">
        <f>W52</f>
        <v>2</v>
      </c>
      <c r="M8" s="6" t="s">
        <v>0</v>
      </c>
      <c r="N8" s="7">
        <f>U52</f>
        <v>5</v>
      </c>
      <c r="O8" s="5">
        <f>W60</f>
        <v>0</v>
      </c>
      <c r="P8" s="6" t="s">
        <v>0</v>
      </c>
      <c r="Q8" s="7">
        <f>U60</f>
        <v>5</v>
      </c>
      <c r="R8" s="6">
        <f>U57</f>
        <v>2</v>
      </c>
      <c r="S8" s="6" t="s">
        <v>0</v>
      </c>
      <c r="T8" s="6">
        <f>W57</f>
        <v>5</v>
      </c>
      <c r="U8" s="8">
        <f>U47</f>
        <v>2</v>
      </c>
      <c r="V8" s="60" t="s">
        <v>0</v>
      </c>
      <c r="W8" s="10">
        <f>W47</f>
        <v>5</v>
      </c>
      <c r="X8" s="69"/>
      <c r="Y8" s="60"/>
      <c r="Z8" s="70"/>
      <c r="AA8" s="71" t="s">
        <v>95</v>
      </c>
    </row>
    <row r="9" spans="1:27" ht="18" customHeight="1">
      <c r="A9" s="12">
        <v>3</v>
      </c>
      <c r="B9" s="25" t="s">
        <v>36</v>
      </c>
      <c r="C9" s="1">
        <f>K5</f>
        <v>5</v>
      </c>
      <c r="D9" s="2" t="s">
        <v>0</v>
      </c>
      <c r="E9" s="3">
        <f>I5</f>
        <v>1</v>
      </c>
      <c r="F9" s="1">
        <f>K7</f>
        <v>5</v>
      </c>
      <c r="G9" s="2" t="s">
        <v>0</v>
      </c>
      <c r="H9" s="3">
        <f>I7</f>
        <v>2</v>
      </c>
      <c r="I9" s="96" t="s">
        <v>88</v>
      </c>
      <c r="J9" s="97"/>
      <c r="K9" s="98"/>
      <c r="L9" s="1">
        <f>U21</f>
        <v>5</v>
      </c>
      <c r="M9" s="2" t="s">
        <v>0</v>
      </c>
      <c r="N9" s="3">
        <f>W21</f>
        <v>0</v>
      </c>
      <c r="O9" s="1">
        <f>W30</f>
        <v>4</v>
      </c>
      <c r="P9" s="2" t="s">
        <v>0</v>
      </c>
      <c r="Q9" s="3">
        <f>U30</f>
        <v>5</v>
      </c>
      <c r="R9" s="2">
        <f>U27</f>
        <v>5</v>
      </c>
      <c r="S9" s="20" t="s">
        <v>0</v>
      </c>
      <c r="T9" s="2">
        <f>W27</f>
        <v>2</v>
      </c>
      <c r="U9" s="1">
        <f>W38</f>
        <v>4</v>
      </c>
      <c r="V9" s="59" t="s">
        <v>0</v>
      </c>
      <c r="W9" s="3">
        <f>U38</f>
        <v>5</v>
      </c>
      <c r="X9" s="1">
        <f>C9+F9+L9+O9+R9+U9+C10+F10+L10+O10+R10+U10</f>
        <v>55</v>
      </c>
      <c r="Y9" s="59" t="s">
        <v>0</v>
      </c>
      <c r="Z9" s="3">
        <f>E9+H9+N9+Q9+T9+W9+E10+H10+N10+Q10+T10+W10</f>
        <v>27</v>
      </c>
      <c r="AA9" s="67">
        <v>18</v>
      </c>
    </row>
    <row r="10" spans="1:27" ht="18" customHeight="1" thickBot="1">
      <c r="A10" s="13"/>
      <c r="B10" s="16"/>
      <c r="C10" s="5">
        <f>K6</f>
        <v>5</v>
      </c>
      <c r="D10" s="6" t="s">
        <v>0</v>
      </c>
      <c r="E10" s="7">
        <f>I6</f>
        <v>2</v>
      </c>
      <c r="F10" s="5">
        <f>K8</f>
        <v>5</v>
      </c>
      <c r="G10" s="6" t="s">
        <v>0</v>
      </c>
      <c r="H10" s="7">
        <f>I8</f>
        <v>0</v>
      </c>
      <c r="I10" s="99"/>
      <c r="J10" s="100"/>
      <c r="K10" s="101"/>
      <c r="L10" s="5">
        <f>W42</f>
        <v>5</v>
      </c>
      <c r="M10" s="6" t="s">
        <v>0</v>
      </c>
      <c r="N10" s="7">
        <f>U42</f>
        <v>0</v>
      </c>
      <c r="O10" s="5">
        <f>U51</f>
        <v>5</v>
      </c>
      <c r="P10" s="6" t="s">
        <v>0</v>
      </c>
      <c r="Q10" s="7">
        <f>W51</f>
        <v>1</v>
      </c>
      <c r="R10" s="8">
        <f>W48</f>
        <v>5</v>
      </c>
      <c r="S10" s="9" t="s">
        <v>0</v>
      </c>
      <c r="T10" s="10">
        <f>U48</f>
        <v>4</v>
      </c>
      <c r="U10" s="8">
        <f>U59</f>
        <v>2</v>
      </c>
      <c r="V10" s="60" t="s">
        <v>0</v>
      </c>
      <c r="W10" s="10">
        <f>W59</f>
        <v>5</v>
      </c>
      <c r="X10" s="69"/>
      <c r="Y10" s="60"/>
      <c r="Z10" s="70"/>
      <c r="AA10" s="71" t="s">
        <v>90</v>
      </c>
    </row>
    <row r="11" spans="1:27" ht="18" customHeight="1">
      <c r="A11" s="12">
        <v>4</v>
      </c>
      <c r="B11" s="25" t="s">
        <v>45</v>
      </c>
      <c r="C11" s="1">
        <f>N5</f>
        <v>3</v>
      </c>
      <c r="D11" s="2" t="s">
        <v>0</v>
      </c>
      <c r="E11" s="3">
        <f>L5</f>
        <v>5</v>
      </c>
      <c r="F11" s="1">
        <f>N7</f>
        <v>5</v>
      </c>
      <c r="G11" s="2" t="s">
        <v>0</v>
      </c>
      <c r="H11" s="3">
        <f>L7</f>
        <v>4</v>
      </c>
      <c r="I11" s="1">
        <f>N9</f>
        <v>0</v>
      </c>
      <c r="J11" s="2" t="s">
        <v>0</v>
      </c>
      <c r="K11" s="3">
        <f>L9</f>
        <v>5</v>
      </c>
      <c r="L11" s="96">
        <v>2</v>
      </c>
      <c r="M11" s="97"/>
      <c r="N11" s="98"/>
      <c r="O11" s="1">
        <f>W37</f>
        <v>0</v>
      </c>
      <c r="P11" s="2" t="s">
        <v>0</v>
      </c>
      <c r="Q11" s="3">
        <f>U37</f>
        <v>5</v>
      </c>
      <c r="R11" s="4">
        <f>U33</f>
        <v>3</v>
      </c>
      <c r="S11" s="6" t="s">
        <v>0</v>
      </c>
      <c r="T11" s="4">
        <f>W33</f>
        <v>5</v>
      </c>
      <c r="U11" s="1">
        <f>U25</f>
        <v>0</v>
      </c>
      <c r="V11" s="59" t="s">
        <v>0</v>
      </c>
      <c r="W11" s="3">
        <f>W25</f>
        <v>5</v>
      </c>
      <c r="X11" s="1">
        <f>C11+F11+I11+O11+R11+U11+C12+F12+I12+O12+R12+U12</f>
        <v>25</v>
      </c>
      <c r="Y11" s="59" t="s">
        <v>0</v>
      </c>
      <c r="Z11" s="3">
        <f>E11+H11+K11+Q11+T11+W11+E12+H12+K12+Q12+T12+W12</f>
        <v>56</v>
      </c>
      <c r="AA11" s="67">
        <v>4</v>
      </c>
    </row>
    <row r="12" spans="1:27" ht="18" customHeight="1" thickBot="1">
      <c r="A12" s="14"/>
      <c r="B12" s="17"/>
      <c r="C12" s="8">
        <f>N6</f>
        <v>2</v>
      </c>
      <c r="D12" s="9" t="s">
        <v>0</v>
      </c>
      <c r="E12" s="10">
        <f>L6</f>
        <v>5</v>
      </c>
      <c r="F12" s="8">
        <f>N8</f>
        <v>5</v>
      </c>
      <c r="G12" s="9" t="s">
        <v>0</v>
      </c>
      <c r="H12" s="10">
        <f>L8</f>
        <v>2</v>
      </c>
      <c r="I12" s="8">
        <f>N10</f>
        <v>0</v>
      </c>
      <c r="J12" s="9" t="s">
        <v>0</v>
      </c>
      <c r="K12" s="10">
        <f>L10</f>
        <v>5</v>
      </c>
      <c r="L12" s="102"/>
      <c r="M12" s="103"/>
      <c r="N12" s="104"/>
      <c r="O12" s="8">
        <f>U58</f>
        <v>2</v>
      </c>
      <c r="P12" s="9" t="s">
        <v>0</v>
      </c>
      <c r="Q12" s="10">
        <f>W58</f>
        <v>5</v>
      </c>
      <c r="R12" s="8">
        <f>W54</f>
        <v>1</v>
      </c>
      <c r="S12" s="9" t="s">
        <v>0</v>
      </c>
      <c r="T12" s="10">
        <f>U54</f>
        <v>5</v>
      </c>
      <c r="U12" s="8">
        <f>W46</f>
        <v>4</v>
      </c>
      <c r="V12" s="60" t="s">
        <v>0</v>
      </c>
      <c r="W12" s="10">
        <f>U46</f>
        <v>5</v>
      </c>
      <c r="X12" s="69"/>
      <c r="Y12" s="60"/>
      <c r="Z12" s="70"/>
      <c r="AA12" s="71" t="s">
        <v>92</v>
      </c>
    </row>
    <row r="13" spans="1:27" ht="18" customHeight="1">
      <c r="A13" s="12">
        <v>5</v>
      </c>
      <c r="B13" s="26" t="s">
        <v>46</v>
      </c>
      <c r="C13" s="1">
        <f>Q5</f>
        <v>5</v>
      </c>
      <c r="D13" s="20" t="s">
        <v>0</v>
      </c>
      <c r="E13" s="3">
        <f>O5</f>
        <v>3</v>
      </c>
      <c r="F13" s="1">
        <f>Q7</f>
        <v>5</v>
      </c>
      <c r="G13" s="20" t="s">
        <v>0</v>
      </c>
      <c r="H13" s="3">
        <f>O7</f>
        <v>3</v>
      </c>
      <c r="I13" s="1">
        <f>Q9</f>
        <v>5</v>
      </c>
      <c r="J13" s="20" t="s">
        <v>0</v>
      </c>
      <c r="K13" s="3">
        <f>O9</f>
        <v>4</v>
      </c>
      <c r="L13" s="31">
        <f>Q11</f>
        <v>5</v>
      </c>
      <c r="M13" s="21" t="s">
        <v>0</v>
      </c>
      <c r="N13" s="32">
        <f>O11</f>
        <v>0</v>
      </c>
      <c r="O13" s="96">
        <v>0</v>
      </c>
      <c r="P13" s="97"/>
      <c r="Q13" s="98"/>
      <c r="R13" s="28">
        <f>U22</f>
        <v>5</v>
      </c>
      <c r="S13" s="6" t="s">
        <v>0</v>
      </c>
      <c r="T13" s="28">
        <f>W22</f>
        <v>1</v>
      </c>
      <c r="U13" s="1">
        <f>W34</f>
        <v>3</v>
      </c>
      <c r="V13" s="59" t="s">
        <v>0</v>
      </c>
      <c r="W13" s="3">
        <f>U34</f>
        <v>5</v>
      </c>
      <c r="X13" s="1">
        <f>C13+F13+I13+L13+R13+U13+C14+F14+I14+L14+R14+U14</f>
        <v>49</v>
      </c>
      <c r="Y13" s="59" t="s">
        <v>0</v>
      </c>
      <c r="Z13" s="3">
        <f>E13+H13+K13+N13+T13+W13+E14+H14+K14+N14+T14+W14</f>
        <v>33</v>
      </c>
      <c r="AA13" s="67">
        <v>16</v>
      </c>
    </row>
    <row r="14" spans="1:27" ht="18" customHeight="1" thickBot="1">
      <c r="A14" s="14"/>
      <c r="B14" s="19"/>
      <c r="C14" s="8">
        <f>Q6</f>
        <v>5</v>
      </c>
      <c r="D14" s="9" t="s">
        <v>0</v>
      </c>
      <c r="E14" s="10">
        <f>O6</f>
        <v>0</v>
      </c>
      <c r="F14" s="8">
        <f>Q8</f>
        <v>5</v>
      </c>
      <c r="G14" s="9" t="s">
        <v>0</v>
      </c>
      <c r="H14" s="10">
        <f>O8</f>
        <v>0</v>
      </c>
      <c r="I14" s="8">
        <f>Q10</f>
        <v>1</v>
      </c>
      <c r="J14" s="9" t="s">
        <v>0</v>
      </c>
      <c r="K14" s="10">
        <f>O10</f>
        <v>5</v>
      </c>
      <c r="L14" s="23">
        <f>Q12</f>
        <v>5</v>
      </c>
      <c r="M14" s="22" t="s">
        <v>0</v>
      </c>
      <c r="N14" s="24">
        <f>O12</f>
        <v>2</v>
      </c>
      <c r="O14" s="102"/>
      <c r="P14" s="103"/>
      <c r="Q14" s="104"/>
      <c r="R14" s="30">
        <f>W43</f>
        <v>2</v>
      </c>
      <c r="S14" s="6" t="s">
        <v>0</v>
      </c>
      <c r="T14" s="30">
        <f>U43</f>
        <v>5</v>
      </c>
      <c r="U14" s="8">
        <f>U55</f>
        <v>3</v>
      </c>
      <c r="V14" s="60" t="s">
        <v>0</v>
      </c>
      <c r="W14" s="10">
        <f>W55</f>
        <v>5</v>
      </c>
      <c r="X14" s="69"/>
      <c r="Y14" s="60"/>
      <c r="Z14" s="70"/>
      <c r="AA14" s="71" t="s">
        <v>91</v>
      </c>
    </row>
    <row r="15" spans="1:27" ht="18" customHeight="1">
      <c r="A15" s="12">
        <v>6</v>
      </c>
      <c r="B15" s="26" t="s">
        <v>47</v>
      </c>
      <c r="C15" s="1">
        <f>T5</f>
        <v>5</v>
      </c>
      <c r="D15" s="20" t="s">
        <v>0</v>
      </c>
      <c r="E15" s="3">
        <f>R5</f>
        <v>2</v>
      </c>
      <c r="F15" s="1">
        <f>T7</f>
        <v>5</v>
      </c>
      <c r="G15" s="20" t="s">
        <v>0</v>
      </c>
      <c r="H15" s="3">
        <f>R7</f>
        <v>0</v>
      </c>
      <c r="I15" s="1">
        <f>T9</f>
        <v>2</v>
      </c>
      <c r="J15" s="20" t="s">
        <v>0</v>
      </c>
      <c r="K15" s="3">
        <f>R9</f>
        <v>5</v>
      </c>
      <c r="L15" s="31">
        <f>T11</f>
        <v>5</v>
      </c>
      <c r="M15" s="29" t="s">
        <v>0</v>
      </c>
      <c r="N15" s="32">
        <f>R11</f>
        <v>3</v>
      </c>
      <c r="O15" s="31">
        <f>T13</f>
        <v>1</v>
      </c>
      <c r="P15" s="29" t="s">
        <v>0</v>
      </c>
      <c r="Q15" s="32">
        <f>R13</f>
        <v>5</v>
      </c>
      <c r="R15" s="96">
        <v>0</v>
      </c>
      <c r="S15" s="97"/>
      <c r="T15" s="98"/>
      <c r="U15" s="2">
        <f>U29</f>
        <v>5</v>
      </c>
      <c r="V15" s="20" t="s">
        <v>0</v>
      </c>
      <c r="W15" s="3">
        <f>W29</f>
        <v>3</v>
      </c>
      <c r="X15" s="1">
        <f>C15+F15+I15+L15+O15+U15+C16+F16+I16+L16+O16+U16</f>
        <v>48</v>
      </c>
      <c r="Y15" s="59" t="s">
        <v>0</v>
      </c>
      <c r="Z15" s="3">
        <f>E15+H15+K15+N15+Q15+W15+E16+H16+K16+N16+Q16+W16</f>
        <v>38</v>
      </c>
      <c r="AA15" s="67">
        <v>14</v>
      </c>
    </row>
    <row r="16" spans="1:27" ht="18" customHeight="1" thickBot="1">
      <c r="A16" s="14"/>
      <c r="B16" s="19"/>
      <c r="C16" s="8">
        <f>T6</f>
        <v>4</v>
      </c>
      <c r="D16" s="9" t="s">
        <v>0</v>
      </c>
      <c r="E16" s="10">
        <f>R6</f>
        <v>5</v>
      </c>
      <c r="F16" s="8">
        <f>T8</f>
        <v>5</v>
      </c>
      <c r="G16" s="9" t="s">
        <v>0</v>
      </c>
      <c r="H16" s="10">
        <f>R8</f>
        <v>2</v>
      </c>
      <c r="I16" s="8">
        <f>T10</f>
        <v>4</v>
      </c>
      <c r="J16" s="9" t="s">
        <v>0</v>
      </c>
      <c r="K16" s="10">
        <f>R10</f>
        <v>5</v>
      </c>
      <c r="L16" s="23">
        <f>T12</f>
        <v>5</v>
      </c>
      <c r="M16" s="30" t="s">
        <v>0</v>
      </c>
      <c r="N16" s="24">
        <f>R12</f>
        <v>1</v>
      </c>
      <c r="O16" s="23">
        <f>T14</f>
        <v>5</v>
      </c>
      <c r="P16" s="30" t="s">
        <v>0</v>
      </c>
      <c r="Q16" s="24">
        <f>R14</f>
        <v>2</v>
      </c>
      <c r="R16" s="102"/>
      <c r="S16" s="103"/>
      <c r="T16" s="104"/>
      <c r="U16" s="9">
        <f>W50</f>
        <v>2</v>
      </c>
      <c r="V16" s="9" t="s">
        <v>0</v>
      </c>
      <c r="W16" s="10">
        <f>U50</f>
        <v>5</v>
      </c>
      <c r="X16" s="69"/>
      <c r="Y16" s="60"/>
      <c r="Z16" s="70"/>
      <c r="AA16" s="71" t="s">
        <v>93</v>
      </c>
    </row>
    <row r="17" spans="1:27" ht="18" customHeight="1">
      <c r="A17" s="12">
        <v>7</v>
      </c>
      <c r="B17" s="26" t="s">
        <v>35</v>
      </c>
      <c r="C17" s="1">
        <f>W5</f>
        <v>5</v>
      </c>
      <c r="D17" s="20" t="s">
        <v>0</v>
      </c>
      <c r="E17" s="3">
        <f>U5</f>
        <v>3</v>
      </c>
      <c r="F17" s="1">
        <f>W7</f>
        <v>5</v>
      </c>
      <c r="G17" s="20" t="s">
        <v>0</v>
      </c>
      <c r="H17" s="3">
        <f>U7</f>
        <v>0</v>
      </c>
      <c r="I17" s="1">
        <f>W9</f>
        <v>5</v>
      </c>
      <c r="J17" s="20" t="s">
        <v>0</v>
      </c>
      <c r="K17" s="3">
        <f>U9</f>
        <v>4</v>
      </c>
      <c r="L17" s="31">
        <f>W11</f>
        <v>5</v>
      </c>
      <c r="M17" s="29" t="s">
        <v>0</v>
      </c>
      <c r="N17" s="32">
        <f>U11</f>
        <v>0</v>
      </c>
      <c r="O17" s="31">
        <f>W13</f>
        <v>5</v>
      </c>
      <c r="P17" s="29" t="s">
        <v>0</v>
      </c>
      <c r="Q17" s="32">
        <f>U13</f>
        <v>3</v>
      </c>
      <c r="R17" s="2">
        <f>W15</f>
        <v>3</v>
      </c>
      <c r="S17" s="20" t="s">
        <v>0</v>
      </c>
      <c r="T17" s="3">
        <f>U15</f>
        <v>5</v>
      </c>
      <c r="U17" s="96">
        <v>9</v>
      </c>
      <c r="V17" s="97"/>
      <c r="W17" s="98"/>
      <c r="X17" s="1">
        <f>C17+F17+I17+L17+O17+R17+C18+F18+I18+L18+O18+R18</f>
        <v>58</v>
      </c>
      <c r="Y17" s="59" t="s">
        <v>0</v>
      </c>
      <c r="Z17" s="3">
        <f>E17+H17+K17+N17+Q17+T17+E18+H18+K18+N18+Q18+T18</f>
        <v>29</v>
      </c>
      <c r="AA17" s="67">
        <v>22</v>
      </c>
    </row>
    <row r="18" spans="1:27" ht="18" customHeight="1" thickBot="1">
      <c r="A18" s="14"/>
      <c r="B18" s="19"/>
      <c r="C18" s="8">
        <f>W6</f>
        <v>5</v>
      </c>
      <c r="D18" s="9" t="s">
        <v>0</v>
      </c>
      <c r="E18" s="10">
        <f>U6</f>
        <v>1</v>
      </c>
      <c r="F18" s="8">
        <f>W8</f>
        <v>5</v>
      </c>
      <c r="G18" s="9" t="s">
        <v>0</v>
      </c>
      <c r="H18" s="10">
        <f>U8</f>
        <v>2</v>
      </c>
      <c r="I18" s="8">
        <f>W10</f>
        <v>5</v>
      </c>
      <c r="J18" s="9" t="s">
        <v>0</v>
      </c>
      <c r="K18" s="10">
        <f>U10</f>
        <v>2</v>
      </c>
      <c r="L18" s="23">
        <f>W12</f>
        <v>5</v>
      </c>
      <c r="M18" s="30" t="s">
        <v>0</v>
      </c>
      <c r="N18" s="24">
        <f>U12</f>
        <v>4</v>
      </c>
      <c r="O18" s="23">
        <f>W14</f>
        <v>5</v>
      </c>
      <c r="P18" s="30" t="s">
        <v>0</v>
      </c>
      <c r="Q18" s="24">
        <f>U14</f>
        <v>3</v>
      </c>
      <c r="R18" s="9">
        <f>W16</f>
        <v>5</v>
      </c>
      <c r="S18" s="9" t="s">
        <v>0</v>
      </c>
      <c r="T18" s="10">
        <f>U16</f>
        <v>2</v>
      </c>
      <c r="U18" s="102"/>
      <c r="V18" s="103"/>
      <c r="W18" s="104"/>
      <c r="X18" s="69"/>
      <c r="Y18" s="60"/>
      <c r="Z18" s="70"/>
      <c r="AA18" s="71" t="s">
        <v>89</v>
      </c>
    </row>
    <row r="19" spans="1:24" ht="18" customHeight="1" thickBot="1">
      <c r="A19" s="76" t="s">
        <v>39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</row>
    <row r="20" spans="1:24" ht="12.75" customHeight="1">
      <c r="A20" s="39" t="s">
        <v>5</v>
      </c>
      <c r="B20" s="37" t="str">
        <f>B5</f>
        <v>Baník Osek</v>
      </c>
      <c r="C20" s="105" t="s">
        <v>48</v>
      </c>
      <c r="D20" s="105"/>
      <c r="E20" s="38" t="s">
        <v>0</v>
      </c>
      <c r="F20" s="75" t="str">
        <f>B7</f>
        <v>Baník Meziboří</v>
      </c>
      <c r="G20" s="75"/>
      <c r="H20" s="75"/>
      <c r="I20" s="75"/>
      <c r="J20" s="75"/>
      <c r="K20" s="75"/>
      <c r="L20" s="75"/>
      <c r="M20" s="75"/>
      <c r="N20" s="75"/>
      <c r="O20" s="44"/>
      <c r="P20" s="45"/>
      <c r="Q20" s="45"/>
      <c r="R20" s="45"/>
      <c r="S20" s="45"/>
      <c r="T20" s="46"/>
      <c r="U20" s="53">
        <v>5</v>
      </c>
      <c r="V20" s="53" t="s">
        <v>0</v>
      </c>
      <c r="W20" s="53">
        <v>2</v>
      </c>
      <c r="X20" s="56" t="s">
        <v>40</v>
      </c>
    </row>
    <row r="21" spans="1:24" ht="12.75" customHeight="1">
      <c r="A21" s="40" t="s">
        <v>6</v>
      </c>
      <c r="B21" s="35" t="str">
        <f>B9</f>
        <v>Slovan Chabařovice</v>
      </c>
      <c r="C21" s="73" t="s">
        <v>48</v>
      </c>
      <c r="D21" s="73"/>
      <c r="E21" s="36" t="s">
        <v>0</v>
      </c>
      <c r="F21" s="74" t="str">
        <f>B11</f>
        <v>NK Kadaň</v>
      </c>
      <c r="G21" s="74"/>
      <c r="H21" s="74"/>
      <c r="I21" s="74"/>
      <c r="J21" s="74"/>
      <c r="K21" s="74"/>
      <c r="L21" s="74"/>
      <c r="M21" s="74"/>
      <c r="N21" s="74"/>
      <c r="O21" s="47"/>
      <c r="P21" s="48"/>
      <c r="Q21" s="48"/>
      <c r="R21" s="48"/>
      <c r="S21" s="48"/>
      <c r="T21" s="49"/>
      <c r="U21" s="54">
        <v>5</v>
      </c>
      <c r="V21" s="53" t="s">
        <v>0</v>
      </c>
      <c r="W21" s="54">
        <v>0</v>
      </c>
      <c r="X21" s="57" t="s">
        <v>40</v>
      </c>
    </row>
    <row r="22" spans="1:24" ht="12.75" customHeight="1">
      <c r="A22" s="40" t="s">
        <v>7</v>
      </c>
      <c r="B22" s="35" t="str">
        <f>B13</f>
        <v>NK ELNA Počerady</v>
      </c>
      <c r="C22" s="73" t="s">
        <v>49</v>
      </c>
      <c r="D22" s="73"/>
      <c r="E22" s="36" t="s">
        <v>0</v>
      </c>
      <c r="F22" s="74" t="str">
        <f>B15</f>
        <v>SK Jirkov</v>
      </c>
      <c r="G22" s="74"/>
      <c r="H22" s="74"/>
      <c r="I22" s="74"/>
      <c r="J22" s="74"/>
      <c r="K22" s="74"/>
      <c r="L22" s="74"/>
      <c r="M22" s="74"/>
      <c r="N22" s="74"/>
      <c r="O22" s="50"/>
      <c r="P22" s="51"/>
      <c r="Q22" s="51"/>
      <c r="R22" s="51"/>
      <c r="S22" s="51"/>
      <c r="T22" s="52"/>
      <c r="U22" s="54">
        <v>5</v>
      </c>
      <c r="V22" s="53" t="s">
        <v>0</v>
      </c>
      <c r="W22" s="54">
        <v>1</v>
      </c>
      <c r="X22" s="57" t="s">
        <v>40</v>
      </c>
    </row>
    <row r="23" spans="1:24" ht="12.75" customHeight="1">
      <c r="A23" s="40" t="s">
        <v>8</v>
      </c>
      <c r="B23" s="35" t="str">
        <f>B15</f>
        <v>SK Jirkov</v>
      </c>
      <c r="C23" s="73" t="s">
        <v>50</v>
      </c>
      <c r="D23" s="73"/>
      <c r="E23" s="36" t="s">
        <v>0</v>
      </c>
      <c r="F23" s="74" t="str">
        <f>B5</f>
        <v>Baník Osek</v>
      </c>
      <c r="G23" s="74"/>
      <c r="H23" s="74"/>
      <c r="I23" s="74"/>
      <c r="J23" s="74"/>
      <c r="K23" s="74"/>
      <c r="L23" s="74"/>
      <c r="M23" s="74"/>
      <c r="N23" s="74"/>
      <c r="O23" s="50"/>
      <c r="P23" s="51"/>
      <c r="Q23" s="51"/>
      <c r="R23" s="51"/>
      <c r="S23" s="51"/>
      <c r="T23" s="52"/>
      <c r="U23" s="54">
        <v>5</v>
      </c>
      <c r="V23" s="53" t="s">
        <v>0</v>
      </c>
      <c r="W23" s="54">
        <v>2</v>
      </c>
      <c r="X23" s="57" t="s">
        <v>40</v>
      </c>
    </row>
    <row r="24" spans="1:24" ht="12.75" customHeight="1">
      <c r="A24" s="40" t="s">
        <v>9</v>
      </c>
      <c r="B24" s="35" t="str">
        <f>B7</f>
        <v>Baník Meziboří</v>
      </c>
      <c r="C24" s="73" t="s">
        <v>50</v>
      </c>
      <c r="D24" s="73"/>
      <c r="E24" s="36" t="s">
        <v>0</v>
      </c>
      <c r="F24" s="74" t="str">
        <f>B9</f>
        <v>Slovan Chabařovice</v>
      </c>
      <c r="G24" s="74"/>
      <c r="H24" s="74"/>
      <c r="I24" s="74"/>
      <c r="J24" s="74"/>
      <c r="K24" s="74"/>
      <c r="L24" s="74"/>
      <c r="M24" s="74"/>
      <c r="N24" s="74"/>
      <c r="O24" s="50"/>
      <c r="P24" s="51"/>
      <c r="Q24" s="51"/>
      <c r="R24" s="51"/>
      <c r="S24" s="51"/>
      <c r="T24" s="52"/>
      <c r="U24" s="54">
        <v>2</v>
      </c>
      <c r="V24" s="53" t="s">
        <v>0</v>
      </c>
      <c r="W24" s="54">
        <v>5</v>
      </c>
      <c r="X24" s="57" t="s">
        <v>40</v>
      </c>
    </row>
    <row r="25" spans="1:24" ht="12.75" customHeight="1">
      <c r="A25" s="40" t="s">
        <v>10</v>
      </c>
      <c r="B25" s="35" t="str">
        <f>B11</f>
        <v>NK Kadaň</v>
      </c>
      <c r="C25" s="73" t="s">
        <v>51</v>
      </c>
      <c r="D25" s="73"/>
      <c r="E25" s="36" t="s">
        <v>0</v>
      </c>
      <c r="F25" s="74" t="str">
        <f>B17</f>
        <v>SKN Žatec "B"</v>
      </c>
      <c r="G25" s="74"/>
      <c r="H25" s="74"/>
      <c r="I25" s="74"/>
      <c r="J25" s="74"/>
      <c r="K25" s="74"/>
      <c r="L25" s="74"/>
      <c r="M25" s="74"/>
      <c r="N25" s="74"/>
      <c r="O25" s="50"/>
      <c r="P25" s="51"/>
      <c r="Q25" s="51"/>
      <c r="R25" s="51"/>
      <c r="S25" s="51"/>
      <c r="T25" s="52"/>
      <c r="U25" s="54">
        <v>0</v>
      </c>
      <c r="V25" s="53" t="s">
        <v>0</v>
      </c>
      <c r="W25" s="54">
        <v>5</v>
      </c>
      <c r="X25" s="57" t="s">
        <v>40</v>
      </c>
    </row>
    <row r="26" spans="1:24" ht="12.75" customHeight="1">
      <c r="A26" s="40" t="s">
        <v>11</v>
      </c>
      <c r="B26" s="35" t="str">
        <f>B17</f>
        <v>SKN Žatec "B"</v>
      </c>
      <c r="C26" s="73" t="s">
        <v>52</v>
      </c>
      <c r="D26" s="73"/>
      <c r="E26" s="36" t="s">
        <v>0</v>
      </c>
      <c r="F26" s="74" t="str">
        <f>B7</f>
        <v>Baník Meziboří</v>
      </c>
      <c r="G26" s="74"/>
      <c r="H26" s="74"/>
      <c r="I26" s="74"/>
      <c r="J26" s="74"/>
      <c r="K26" s="74"/>
      <c r="L26" s="74"/>
      <c r="M26" s="74"/>
      <c r="N26" s="74"/>
      <c r="O26" s="50"/>
      <c r="P26" s="51"/>
      <c r="Q26" s="51"/>
      <c r="R26" s="51"/>
      <c r="S26" s="51"/>
      <c r="T26" s="52"/>
      <c r="U26" s="54">
        <v>5</v>
      </c>
      <c r="V26" s="53" t="s">
        <v>0</v>
      </c>
      <c r="W26" s="54">
        <v>0</v>
      </c>
      <c r="X26" s="57" t="s">
        <v>40</v>
      </c>
    </row>
    <row r="27" spans="1:24" ht="12.75" customHeight="1">
      <c r="A27" s="40" t="s">
        <v>12</v>
      </c>
      <c r="B27" s="35" t="str">
        <f>B9</f>
        <v>Slovan Chabařovice</v>
      </c>
      <c r="C27" s="73" t="s">
        <v>52</v>
      </c>
      <c r="D27" s="73"/>
      <c r="E27" s="36" t="s">
        <v>0</v>
      </c>
      <c r="F27" s="74" t="str">
        <f>B15</f>
        <v>SK Jirkov</v>
      </c>
      <c r="G27" s="74"/>
      <c r="H27" s="74"/>
      <c r="I27" s="74"/>
      <c r="J27" s="74"/>
      <c r="K27" s="74"/>
      <c r="L27" s="74"/>
      <c r="M27" s="74"/>
      <c r="N27" s="74"/>
      <c r="O27" s="50"/>
      <c r="P27" s="51"/>
      <c r="Q27" s="51"/>
      <c r="R27" s="51"/>
      <c r="S27" s="51"/>
      <c r="T27" s="52"/>
      <c r="U27" s="54">
        <v>5</v>
      </c>
      <c r="V27" s="53" t="s">
        <v>0</v>
      </c>
      <c r="W27" s="54">
        <v>2</v>
      </c>
      <c r="X27" s="57" t="s">
        <v>40</v>
      </c>
    </row>
    <row r="28" spans="1:24" ht="12.75" customHeight="1">
      <c r="A28" s="40" t="s">
        <v>13</v>
      </c>
      <c r="B28" s="35" t="str">
        <f>B5</f>
        <v>Baník Osek</v>
      </c>
      <c r="C28" s="73" t="s">
        <v>53</v>
      </c>
      <c r="D28" s="73"/>
      <c r="E28" s="36" t="s">
        <v>0</v>
      </c>
      <c r="F28" s="74" t="str">
        <f>B13</f>
        <v>NK ELNA Počerady</v>
      </c>
      <c r="G28" s="74"/>
      <c r="H28" s="74"/>
      <c r="I28" s="74"/>
      <c r="J28" s="74"/>
      <c r="K28" s="74"/>
      <c r="L28" s="74"/>
      <c r="M28" s="74"/>
      <c r="N28" s="74"/>
      <c r="O28" s="50"/>
      <c r="P28" s="51"/>
      <c r="Q28" s="51"/>
      <c r="R28" s="51"/>
      <c r="S28" s="51"/>
      <c r="T28" s="52"/>
      <c r="U28" s="54">
        <v>3</v>
      </c>
      <c r="V28" s="53" t="s">
        <v>0</v>
      </c>
      <c r="W28" s="54">
        <v>5</v>
      </c>
      <c r="X28" s="57" t="s">
        <v>40</v>
      </c>
    </row>
    <row r="29" spans="1:24" ht="12.75" customHeight="1">
      <c r="A29" s="40" t="s">
        <v>14</v>
      </c>
      <c r="B29" s="35" t="str">
        <f>B15</f>
        <v>SK Jirkov</v>
      </c>
      <c r="C29" s="73" t="s">
        <v>54</v>
      </c>
      <c r="D29" s="73"/>
      <c r="E29" s="36" t="s">
        <v>0</v>
      </c>
      <c r="F29" s="74" t="str">
        <f>B17</f>
        <v>SKN Žatec "B"</v>
      </c>
      <c r="G29" s="74"/>
      <c r="H29" s="74"/>
      <c r="I29" s="74"/>
      <c r="J29" s="74"/>
      <c r="K29" s="74"/>
      <c r="L29" s="74"/>
      <c r="M29" s="74"/>
      <c r="N29" s="74"/>
      <c r="O29" s="50"/>
      <c r="P29" s="51"/>
      <c r="Q29" s="51"/>
      <c r="R29" s="51"/>
      <c r="S29" s="51"/>
      <c r="T29" s="52"/>
      <c r="U29" s="54">
        <v>5</v>
      </c>
      <c r="V29" s="53" t="s">
        <v>0</v>
      </c>
      <c r="W29" s="54">
        <v>3</v>
      </c>
      <c r="X29" s="57" t="s">
        <v>40</v>
      </c>
    </row>
    <row r="30" spans="1:24" ht="12.75" customHeight="1">
      <c r="A30" s="40" t="s">
        <v>15</v>
      </c>
      <c r="B30" s="35" t="str">
        <f>B13</f>
        <v>NK ELNA Počerady</v>
      </c>
      <c r="C30" s="73" t="s">
        <v>55</v>
      </c>
      <c r="D30" s="73"/>
      <c r="E30" s="36" t="s">
        <v>0</v>
      </c>
      <c r="F30" s="74" t="str">
        <f>B9</f>
        <v>Slovan Chabařovice</v>
      </c>
      <c r="G30" s="74"/>
      <c r="H30" s="74"/>
      <c r="I30" s="74"/>
      <c r="J30" s="74"/>
      <c r="K30" s="74"/>
      <c r="L30" s="74"/>
      <c r="M30" s="74"/>
      <c r="N30" s="74"/>
      <c r="O30" s="50"/>
      <c r="P30" s="51"/>
      <c r="Q30" s="51"/>
      <c r="R30" s="51"/>
      <c r="S30" s="51"/>
      <c r="T30" s="52"/>
      <c r="U30" s="54">
        <v>5</v>
      </c>
      <c r="V30" s="53" t="s">
        <v>0</v>
      </c>
      <c r="W30" s="54">
        <v>4</v>
      </c>
      <c r="X30" s="57" t="s">
        <v>40</v>
      </c>
    </row>
    <row r="31" spans="1:24" ht="12.75" customHeight="1">
      <c r="A31" s="40" t="s">
        <v>16</v>
      </c>
      <c r="B31" s="35" t="str">
        <f>B7</f>
        <v>Baník Meziboří</v>
      </c>
      <c r="C31" s="73" t="s">
        <v>55</v>
      </c>
      <c r="D31" s="73"/>
      <c r="E31" s="36" t="s">
        <v>0</v>
      </c>
      <c r="F31" s="74" t="str">
        <f>B11</f>
        <v>NK Kadaň</v>
      </c>
      <c r="G31" s="74"/>
      <c r="H31" s="74"/>
      <c r="I31" s="74"/>
      <c r="J31" s="74"/>
      <c r="K31" s="74"/>
      <c r="L31" s="74"/>
      <c r="M31" s="74"/>
      <c r="N31" s="74"/>
      <c r="O31" s="50"/>
      <c r="P31" s="51"/>
      <c r="Q31" s="51"/>
      <c r="R31" s="51"/>
      <c r="S31" s="51"/>
      <c r="T31" s="52"/>
      <c r="U31" s="54">
        <v>4</v>
      </c>
      <c r="V31" s="53" t="s">
        <v>0</v>
      </c>
      <c r="W31" s="54">
        <v>5</v>
      </c>
      <c r="X31" s="57" t="s">
        <v>40</v>
      </c>
    </row>
    <row r="32" spans="1:24" ht="12.75" customHeight="1">
      <c r="A32" s="40" t="s">
        <v>17</v>
      </c>
      <c r="B32" s="35" t="str">
        <f>B9</f>
        <v>Slovan Chabařovice</v>
      </c>
      <c r="C32" s="73" t="s">
        <v>56</v>
      </c>
      <c r="D32" s="73"/>
      <c r="E32" s="36" t="s">
        <v>0</v>
      </c>
      <c r="F32" s="74" t="str">
        <f>B5</f>
        <v>Baník Osek</v>
      </c>
      <c r="G32" s="74"/>
      <c r="H32" s="74"/>
      <c r="I32" s="74"/>
      <c r="J32" s="74"/>
      <c r="K32" s="74"/>
      <c r="L32" s="74"/>
      <c r="M32" s="74"/>
      <c r="N32" s="74"/>
      <c r="O32" s="50"/>
      <c r="P32" s="51"/>
      <c r="Q32" s="51"/>
      <c r="R32" s="51"/>
      <c r="S32" s="51"/>
      <c r="T32" s="52"/>
      <c r="U32" s="54">
        <v>5</v>
      </c>
      <c r="V32" s="53" t="s">
        <v>0</v>
      </c>
      <c r="W32" s="54">
        <v>1</v>
      </c>
      <c r="X32" s="57" t="s">
        <v>40</v>
      </c>
    </row>
    <row r="33" spans="1:24" ht="12.75" customHeight="1">
      <c r="A33" s="40" t="s">
        <v>18</v>
      </c>
      <c r="B33" s="35" t="str">
        <f>B11</f>
        <v>NK Kadaň</v>
      </c>
      <c r="C33" s="73" t="s">
        <v>57</v>
      </c>
      <c r="D33" s="73"/>
      <c r="E33" s="36" t="s">
        <v>0</v>
      </c>
      <c r="F33" s="74" t="str">
        <f>B15</f>
        <v>SK Jirkov</v>
      </c>
      <c r="G33" s="74"/>
      <c r="H33" s="74"/>
      <c r="I33" s="74"/>
      <c r="J33" s="74"/>
      <c r="K33" s="74"/>
      <c r="L33" s="74"/>
      <c r="M33" s="74"/>
      <c r="N33" s="74"/>
      <c r="O33" s="50"/>
      <c r="P33" s="51"/>
      <c r="Q33" s="51"/>
      <c r="R33" s="51"/>
      <c r="S33" s="51"/>
      <c r="T33" s="52"/>
      <c r="U33" s="54">
        <v>3</v>
      </c>
      <c r="V33" s="53" t="s">
        <v>0</v>
      </c>
      <c r="W33" s="54">
        <v>5</v>
      </c>
      <c r="X33" s="57" t="s">
        <v>40</v>
      </c>
    </row>
    <row r="34" spans="1:24" ht="12.75" customHeight="1">
      <c r="A34" s="40" t="s">
        <v>19</v>
      </c>
      <c r="B34" s="35" t="str">
        <f>B17</f>
        <v>SKN Žatec "B"</v>
      </c>
      <c r="C34" s="73" t="s">
        <v>57</v>
      </c>
      <c r="D34" s="73"/>
      <c r="E34" s="36" t="s">
        <v>0</v>
      </c>
      <c r="F34" s="74" t="str">
        <f>B13</f>
        <v>NK ELNA Počerady</v>
      </c>
      <c r="G34" s="74"/>
      <c r="H34" s="74"/>
      <c r="I34" s="74"/>
      <c r="J34" s="74"/>
      <c r="K34" s="74"/>
      <c r="L34" s="74"/>
      <c r="M34" s="74"/>
      <c r="N34" s="74"/>
      <c r="O34" s="50"/>
      <c r="P34" s="51"/>
      <c r="Q34" s="51"/>
      <c r="R34" s="51"/>
      <c r="S34" s="51"/>
      <c r="T34" s="52"/>
      <c r="U34" s="54">
        <v>5</v>
      </c>
      <c r="V34" s="53" t="s">
        <v>0</v>
      </c>
      <c r="W34" s="54">
        <v>3</v>
      </c>
      <c r="X34" s="57" t="s">
        <v>40</v>
      </c>
    </row>
    <row r="35" spans="1:24" ht="12.75" customHeight="1">
      <c r="A35" s="40" t="s">
        <v>20</v>
      </c>
      <c r="B35" s="35" t="str">
        <f>B5</f>
        <v>Baník Osek</v>
      </c>
      <c r="C35" s="73" t="s">
        <v>58</v>
      </c>
      <c r="D35" s="73"/>
      <c r="E35" s="36" t="s">
        <v>0</v>
      </c>
      <c r="F35" s="74" t="str">
        <f>B17</f>
        <v>SKN Žatec "B"</v>
      </c>
      <c r="G35" s="74"/>
      <c r="H35" s="74"/>
      <c r="I35" s="74"/>
      <c r="J35" s="74"/>
      <c r="K35" s="74"/>
      <c r="L35" s="74"/>
      <c r="M35" s="74"/>
      <c r="N35" s="74"/>
      <c r="O35" s="50"/>
      <c r="P35" s="51"/>
      <c r="Q35" s="51"/>
      <c r="R35" s="51"/>
      <c r="S35" s="51"/>
      <c r="T35" s="52"/>
      <c r="U35" s="54">
        <v>3</v>
      </c>
      <c r="V35" s="53" t="s">
        <v>0</v>
      </c>
      <c r="W35" s="54">
        <v>5</v>
      </c>
      <c r="X35" s="57"/>
    </row>
    <row r="36" spans="1:24" ht="12.75" customHeight="1">
      <c r="A36" s="40" t="s">
        <v>21</v>
      </c>
      <c r="B36" s="35" t="str">
        <f>B15</f>
        <v>SK Jirkov</v>
      </c>
      <c r="C36" s="73" t="s">
        <v>58</v>
      </c>
      <c r="D36" s="73"/>
      <c r="E36" s="36" t="s">
        <v>0</v>
      </c>
      <c r="F36" s="74" t="str">
        <f>B7</f>
        <v>Baník Meziboří</v>
      </c>
      <c r="G36" s="74"/>
      <c r="H36" s="74"/>
      <c r="I36" s="74"/>
      <c r="J36" s="74"/>
      <c r="K36" s="74"/>
      <c r="L36" s="74"/>
      <c r="M36" s="74"/>
      <c r="N36" s="74"/>
      <c r="O36" s="50"/>
      <c r="P36" s="51"/>
      <c r="Q36" s="51"/>
      <c r="R36" s="51"/>
      <c r="S36" s="51"/>
      <c r="T36" s="52"/>
      <c r="U36" s="54">
        <v>5</v>
      </c>
      <c r="V36" s="53" t="s">
        <v>0</v>
      </c>
      <c r="W36" s="54">
        <v>0</v>
      </c>
      <c r="X36" s="57"/>
    </row>
    <row r="37" spans="1:24" ht="12.75" customHeight="1">
      <c r="A37" s="40" t="s">
        <v>22</v>
      </c>
      <c r="B37" s="35" t="str">
        <f>B13</f>
        <v>NK ELNA Počerady</v>
      </c>
      <c r="C37" s="73" t="s">
        <v>59</v>
      </c>
      <c r="D37" s="73"/>
      <c r="E37" s="36" t="s">
        <v>0</v>
      </c>
      <c r="F37" s="74" t="str">
        <f>B11</f>
        <v>NK Kadaň</v>
      </c>
      <c r="G37" s="74"/>
      <c r="H37" s="74"/>
      <c r="I37" s="74"/>
      <c r="J37" s="74"/>
      <c r="K37" s="74"/>
      <c r="L37" s="74"/>
      <c r="M37" s="74"/>
      <c r="N37" s="74"/>
      <c r="O37" s="50"/>
      <c r="P37" s="51"/>
      <c r="Q37" s="51"/>
      <c r="R37" s="51"/>
      <c r="S37" s="51"/>
      <c r="T37" s="52"/>
      <c r="U37" s="54">
        <v>5</v>
      </c>
      <c r="V37" s="53" t="s">
        <v>0</v>
      </c>
      <c r="W37" s="54">
        <v>0</v>
      </c>
      <c r="X37" s="57" t="s">
        <v>40</v>
      </c>
    </row>
    <row r="38" spans="1:24" ht="12.75" customHeight="1">
      <c r="A38" s="40" t="s">
        <v>23</v>
      </c>
      <c r="B38" s="35" t="str">
        <f>B17</f>
        <v>SKN Žatec "B"</v>
      </c>
      <c r="C38" s="73" t="s">
        <v>60</v>
      </c>
      <c r="D38" s="73"/>
      <c r="E38" s="36" t="s">
        <v>0</v>
      </c>
      <c r="F38" s="74" t="str">
        <f>B9</f>
        <v>Slovan Chabařovice</v>
      </c>
      <c r="G38" s="74"/>
      <c r="H38" s="74"/>
      <c r="I38" s="74"/>
      <c r="J38" s="74"/>
      <c r="K38" s="74"/>
      <c r="L38" s="74"/>
      <c r="M38" s="74"/>
      <c r="N38" s="74"/>
      <c r="O38" s="50"/>
      <c r="P38" s="51"/>
      <c r="Q38" s="51"/>
      <c r="R38" s="51"/>
      <c r="S38" s="51"/>
      <c r="T38" s="52"/>
      <c r="U38" s="54">
        <v>5</v>
      </c>
      <c r="V38" s="53" t="s">
        <v>0</v>
      </c>
      <c r="W38" s="54">
        <v>4</v>
      </c>
      <c r="X38" s="57" t="s">
        <v>40</v>
      </c>
    </row>
    <row r="39" spans="1:24" ht="12.75" customHeight="1">
      <c r="A39" s="40" t="s">
        <v>24</v>
      </c>
      <c r="B39" s="35" t="str">
        <f>B7</f>
        <v>Baník Meziboří</v>
      </c>
      <c r="C39" s="73" t="s">
        <v>61</v>
      </c>
      <c r="D39" s="73"/>
      <c r="E39" s="36" t="s">
        <v>0</v>
      </c>
      <c r="F39" s="74" t="str">
        <f>B13</f>
        <v>NK ELNA Počerady</v>
      </c>
      <c r="G39" s="74"/>
      <c r="H39" s="74"/>
      <c r="I39" s="74"/>
      <c r="J39" s="74"/>
      <c r="K39" s="74"/>
      <c r="L39" s="74"/>
      <c r="M39" s="74"/>
      <c r="N39" s="74"/>
      <c r="O39" s="50"/>
      <c r="P39" s="51"/>
      <c r="Q39" s="51"/>
      <c r="R39" s="51"/>
      <c r="S39" s="51"/>
      <c r="T39" s="52"/>
      <c r="U39" s="54">
        <v>3</v>
      </c>
      <c r="V39" s="53" t="s">
        <v>0</v>
      </c>
      <c r="W39" s="54">
        <v>5</v>
      </c>
      <c r="X39" s="57"/>
    </row>
    <row r="40" spans="1:24" ht="12.75" customHeight="1">
      <c r="A40" s="40" t="s">
        <v>25</v>
      </c>
      <c r="B40" s="35" t="str">
        <f>B11</f>
        <v>NK Kadaň</v>
      </c>
      <c r="C40" s="73" t="s">
        <v>61</v>
      </c>
      <c r="D40" s="73"/>
      <c r="E40" s="36" t="s">
        <v>0</v>
      </c>
      <c r="F40" s="74" t="str">
        <f>B5</f>
        <v>Baník Osek</v>
      </c>
      <c r="G40" s="74"/>
      <c r="H40" s="74"/>
      <c r="I40" s="74"/>
      <c r="J40" s="74"/>
      <c r="K40" s="74"/>
      <c r="L40" s="74"/>
      <c r="M40" s="74"/>
      <c r="N40" s="74"/>
      <c r="O40" s="50"/>
      <c r="P40" s="51"/>
      <c r="Q40" s="51"/>
      <c r="R40" s="51"/>
      <c r="S40" s="51"/>
      <c r="T40" s="52"/>
      <c r="U40" s="54">
        <v>3</v>
      </c>
      <c r="V40" s="53" t="s">
        <v>0</v>
      </c>
      <c r="W40" s="54">
        <v>5</v>
      </c>
      <c r="X40" s="57" t="s">
        <v>40</v>
      </c>
    </row>
    <row r="41" spans="1:24" ht="12.75" customHeight="1">
      <c r="A41" s="40" t="s">
        <v>26</v>
      </c>
      <c r="B41" s="35" t="str">
        <f>B7</f>
        <v>Baník Meziboří</v>
      </c>
      <c r="C41" s="73" t="s">
        <v>62</v>
      </c>
      <c r="D41" s="73"/>
      <c r="E41" s="36" t="s">
        <v>0</v>
      </c>
      <c r="F41" s="74" t="str">
        <f>B5</f>
        <v>Baník Osek</v>
      </c>
      <c r="G41" s="74"/>
      <c r="H41" s="74"/>
      <c r="I41" s="74"/>
      <c r="J41" s="74"/>
      <c r="K41" s="74"/>
      <c r="L41" s="74"/>
      <c r="M41" s="74"/>
      <c r="N41" s="74"/>
      <c r="O41" s="50"/>
      <c r="P41" s="51"/>
      <c r="Q41" s="51"/>
      <c r="R41" s="51"/>
      <c r="S41" s="51"/>
      <c r="T41" s="52"/>
      <c r="U41" s="54">
        <v>2</v>
      </c>
      <c r="V41" s="53" t="s">
        <v>0</v>
      </c>
      <c r="W41" s="54">
        <v>5</v>
      </c>
      <c r="X41" s="57" t="s">
        <v>40</v>
      </c>
    </row>
    <row r="42" spans="1:24" ht="12.75" customHeight="1">
      <c r="A42" s="40" t="s">
        <v>27</v>
      </c>
      <c r="B42" s="35" t="str">
        <f>B11</f>
        <v>NK Kadaň</v>
      </c>
      <c r="C42" s="73" t="s">
        <v>63</v>
      </c>
      <c r="D42" s="73"/>
      <c r="E42" s="36" t="s">
        <v>0</v>
      </c>
      <c r="F42" s="74" t="str">
        <f>B9</f>
        <v>Slovan Chabařovice</v>
      </c>
      <c r="G42" s="74"/>
      <c r="H42" s="74"/>
      <c r="I42" s="74"/>
      <c r="J42" s="74"/>
      <c r="K42" s="74"/>
      <c r="L42" s="74"/>
      <c r="M42" s="74"/>
      <c r="N42" s="74"/>
      <c r="O42" s="50"/>
      <c r="P42" s="51"/>
      <c r="Q42" s="51"/>
      <c r="R42" s="51"/>
      <c r="S42" s="51"/>
      <c r="T42" s="52"/>
      <c r="U42" s="54">
        <v>0</v>
      </c>
      <c r="V42" s="53" t="s">
        <v>0</v>
      </c>
      <c r="W42" s="54">
        <v>5</v>
      </c>
      <c r="X42" s="57" t="s">
        <v>40</v>
      </c>
    </row>
    <row r="43" spans="1:24" ht="12.75" customHeight="1">
      <c r="A43" s="40" t="s">
        <v>28</v>
      </c>
      <c r="B43" s="35" t="str">
        <f>B15</f>
        <v>SK Jirkov</v>
      </c>
      <c r="C43" s="73" t="s">
        <v>63</v>
      </c>
      <c r="D43" s="73"/>
      <c r="E43" s="36" t="s">
        <v>0</v>
      </c>
      <c r="F43" s="74" t="str">
        <f>B13</f>
        <v>NK ELNA Počerady</v>
      </c>
      <c r="G43" s="74"/>
      <c r="H43" s="74"/>
      <c r="I43" s="74"/>
      <c r="J43" s="74"/>
      <c r="K43" s="74"/>
      <c r="L43" s="74"/>
      <c r="M43" s="74"/>
      <c r="N43" s="74"/>
      <c r="O43" s="50"/>
      <c r="P43" s="51"/>
      <c r="Q43" s="51"/>
      <c r="R43" s="51"/>
      <c r="S43" s="51"/>
      <c r="T43" s="52"/>
      <c r="U43" s="54">
        <v>5</v>
      </c>
      <c r="V43" s="53" t="s">
        <v>0</v>
      </c>
      <c r="W43" s="54">
        <v>2</v>
      </c>
      <c r="X43" s="57"/>
    </row>
    <row r="44" spans="1:24" ht="12.75" customHeight="1">
      <c r="A44" s="40" t="s">
        <v>29</v>
      </c>
      <c r="B44" s="35" t="str">
        <f>B5</f>
        <v>Baník Osek</v>
      </c>
      <c r="C44" s="73" t="s">
        <v>64</v>
      </c>
      <c r="D44" s="73"/>
      <c r="E44" s="36" t="s">
        <v>0</v>
      </c>
      <c r="F44" s="74" t="str">
        <f>B15</f>
        <v>SK Jirkov</v>
      </c>
      <c r="G44" s="74"/>
      <c r="H44" s="74"/>
      <c r="I44" s="74"/>
      <c r="J44" s="74"/>
      <c r="K44" s="74"/>
      <c r="L44" s="74"/>
      <c r="M44" s="74"/>
      <c r="N44" s="74"/>
      <c r="O44" s="50"/>
      <c r="P44" s="51"/>
      <c r="Q44" s="51"/>
      <c r="R44" s="51"/>
      <c r="S44" s="51"/>
      <c r="T44" s="52"/>
      <c r="U44" s="54">
        <v>5</v>
      </c>
      <c r="V44" s="53" t="s">
        <v>0</v>
      </c>
      <c r="W44" s="54">
        <v>4</v>
      </c>
      <c r="X44" s="57"/>
    </row>
    <row r="45" spans="1:24" ht="12.75" customHeight="1">
      <c r="A45" s="40" t="s">
        <v>30</v>
      </c>
      <c r="B45" s="35" t="str">
        <f>B9</f>
        <v>Slovan Chabařovice</v>
      </c>
      <c r="C45" s="73" t="s">
        <v>64</v>
      </c>
      <c r="D45" s="73"/>
      <c r="E45" s="36" t="s">
        <v>0</v>
      </c>
      <c r="F45" s="74" t="str">
        <f>B7</f>
        <v>Baník Meziboří</v>
      </c>
      <c r="G45" s="74"/>
      <c r="H45" s="74"/>
      <c r="I45" s="74"/>
      <c r="J45" s="74"/>
      <c r="K45" s="74"/>
      <c r="L45" s="74"/>
      <c r="M45" s="74"/>
      <c r="N45" s="74"/>
      <c r="O45" s="50"/>
      <c r="P45" s="51"/>
      <c r="Q45" s="51"/>
      <c r="R45" s="51"/>
      <c r="S45" s="51"/>
      <c r="T45" s="52"/>
      <c r="U45" s="54">
        <v>5</v>
      </c>
      <c r="V45" s="53" t="s">
        <v>0</v>
      </c>
      <c r="W45" s="54">
        <v>0</v>
      </c>
      <c r="X45" s="57" t="s">
        <v>40</v>
      </c>
    </row>
    <row r="46" spans="1:24" ht="12.75" customHeight="1">
      <c r="A46" s="40" t="s">
        <v>31</v>
      </c>
      <c r="B46" s="35" t="str">
        <f>B17</f>
        <v>SKN Žatec "B"</v>
      </c>
      <c r="C46" s="73" t="s">
        <v>65</v>
      </c>
      <c r="D46" s="73"/>
      <c r="E46" s="36" t="s">
        <v>0</v>
      </c>
      <c r="F46" s="74" t="str">
        <f>B11</f>
        <v>NK Kadaň</v>
      </c>
      <c r="G46" s="74"/>
      <c r="H46" s="74"/>
      <c r="I46" s="74"/>
      <c r="J46" s="74"/>
      <c r="K46" s="74"/>
      <c r="L46" s="74"/>
      <c r="M46" s="74"/>
      <c r="N46" s="74"/>
      <c r="O46" s="50"/>
      <c r="P46" s="51"/>
      <c r="Q46" s="51"/>
      <c r="R46" s="51"/>
      <c r="S46" s="51"/>
      <c r="T46" s="52"/>
      <c r="U46" s="54">
        <v>5</v>
      </c>
      <c r="V46" s="53" t="s">
        <v>0</v>
      </c>
      <c r="W46" s="54">
        <v>4</v>
      </c>
      <c r="X46" s="57" t="s">
        <v>40</v>
      </c>
    </row>
    <row r="47" spans="1:24" ht="12.75" customHeight="1">
      <c r="A47" s="40" t="s">
        <v>32</v>
      </c>
      <c r="B47" s="35" t="str">
        <f>B7</f>
        <v>Baník Meziboří</v>
      </c>
      <c r="C47" s="73" t="s">
        <v>66</v>
      </c>
      <c r="D47" s="73"/>
      <c r="E47" s="36" t="s">
        <v>0</v>
      </c>
      <c r="F47" s="74" t="str">
        <f>B17</f>
        <v>SKN Žatec "B"</v>
      </c>
      <c r="G47" s="74"/>
      <c r="H47" s="74"/>
      <c r="I47" s="74"/>
      <c r="J47" s="74"/>
      <c r="K47" s="74"/>
      <c r="L47" s="74"/>
      <c r="M47" s="74"/>
      <c r="N47" s="74"/>
      <c r="O47" s="50"/>
      <c r="P47" s="51"/>
      <c r="Q47" s="51"/>
      <c r="R47" s="51"/>
      <c r="S47" s="51"/>
      <c r="T47" s="52"/>
      <c r="U47" s="54">
        <v>2</v>
      </c>
      <c r="V47" s="53" t="s">
        <v>0</v>
      </c>
      <c r="W47" s="54">
        <v>5</v>
      </c>
      <c r="X47" s="57"/>
    </row>
    <row r="48" spans="1:24" ht="12.75" customHeight="1">
      <c r="A48" s="40" t="s">
        <v>33</v>
      </c>
      <c r="B48" s="35" t="str">
        <f>B15</f>
        <v>SK Jirkov</v>
      </c>
      <c r="C48" s="73" t="s">
        <v>66</v>
      </c>
      <c r="D48" s="73"/>
      <c r="E48" s="36" t="s">
        <v>0</v>
      </c>
      <c r="F48" s="74" t="str">
        <f>B9</f>
        <v>Slovan Chabařovice</v>
      </c>
      <c r="G48" s="74"/>
      <c r="H48" s="74"/>
      <c r="I48" s="74"/>
      <c r="J48" s="74"/>
      <c r="K48" s="74"/>
      <c r="L48" s="74"/>
      <c r="M48" s="74"/>
      <c r="N48" s="74"/>
      <c r="O48" s="50"/>
      <c r="P48" s="51"/>
      <c r="Q48" s="51"/>
      <c r="R48" s="51"/>
      <c r="S48" s="51"/>
      <c r="T48" s="52"/>
      <c r="U48" s="54">
        <v>4</v>
      </c>
      <c r="V48" s="53" t="s">
        <v>0</v>
      </c>
      <c r="W48" s="54">
        <v>5</v>
      </c>
      <c r="X48" s="57"/>
    </row>
    <row r="49" spans="1:24" ht="12.75" customHeight="1">
      <c r="A49" s="40" t="s">
        <v>34</v>
      </c>
      <c r="B49" s="35" t="str">
        <f>B13</f>
        <v>NK ELNA Počerady</v>
      </c>
      <c r="C49" s="73" t="s">
        <v>67</v>
      </c>
      <c r="D49" s="73"/>
      <c r="E49" s="36" t="s">
        <v>0</v>
      </c>
      <c r="F49" s="74" t="str">
        <f>B5</f>
        <v>Baník Osek</v>
      </c>
      <c r="G49" s="74"/>
      <c r="H49" s="74"/>
      <c r="I49" s="74"/>
      <c r="J49" s="74"/>
      <c r="K49" s="74"/>
      <c r="L49" s="74"/>
      <c r="M49" s="74"/>
      <c r="N49" s="74"/>
      <c r="O49" s="50"/>
      <c r="P49" s="51"/>
      <c r="Q49" s="51"/>
      <c r="R49" s="51"/>
      <c r="S49" s="51"/>
      <c r="T49" s="52"/>
      <c r="U49" s="54">
        <v>5</v>
      </c>
      <c r="V49" s="53" t="s">
        <v>0</v>
      </c>
      <c r="W49" s="54">
        <v>0</v>
      </c>
      <c r="X49" s="57" t="s">
        <v>43</v>
      </c>
    </row>
    <row r="50" spans="1:24" ht="12.75" customHeight="1">
      <c r="A50" s="40" t="s">
        <v>68</v>
      </c>
      <c r="B50" s="35" t="str">
        <f>B17</f>
        <v>SKN Žatec "B"</v>
      </c>
      <c r="C50" s="73" t="s">
        <v>69</v>
      </c>
      <c r="D50" s="73"/>
      <c r="E50" s="36" t="s">
        <v>0</v>
      </c>
      <c r="F50" s="74" t="str">
        <f>B15</f>
        <v>SK Jirkov</v>
      </c>
      <c r="G50" s="74"/>
      <c r="H50" s="74"/>
      <c r="I50" s="74"/>
      <c r="J50" s="74"/>
      <c r="K50" s="74"/>
      <c r="L50" s="74"/>
      <c r="M50" s="74"/>
      <c r="N50" s="74"/>
      <c r="O50" s="50"/>
      <c r="P50" s="51"/>
      <c r="Q50" s="51"/>
      <c r="R50" s="51"/>
      <c r="S50" s="51"/>
      <c r="T50" s="52"/>
      <c r="U50" s="54">
        <v>5</v>
      </c>
      <c r="V50" s="53" t="s">
        <v>0</v>
      </c>
      <c r="W50" s="54">
        <v>2</v>
      </c>
      <c r="X50" s="57" t="s">
        <v>40</v>
      </c>
    </row>
    <row r="51" spans="1:24" ht="12.75" customHeight="1">
      <c r="A51" s="40" t="s">
        <v>70</v>
      </c>
      <c r="B51" s="35" t="str">
        <f>B9</f>
        <v>Slovan Chabařovice</v>
      </c>
      <c r="C51" s="73" t="s">
        <v>69</v>
      </c>
      <c r="D51" s="73"/>
      <c r="E51" s="36" t="s">
        <v>0</v>
      </c>
      <c r="F51" s="74" t="str">
        <f>B13</f>
        <v>NK ELNA Počerady</v>
      </c>
      <c r="G51" s="74"/>
      <c r="H51" s="74"/>
      <c r="I51" s="74"/>
      <c r="J51" s="74"/>
      <c r="K51" s="74"/>
      <c r="L51" s="74"/>
      <c r="M51" s="74"/>
      <c r="N51" s="74"/>
      <c r="O51" s="50"/>
      <c r="P51" s="51"/>
      <c r="Q51" s="51"/>
      <c r="R51" s="51"/>
      <c r="S51" s="51"/>
      <c r="T51" s="52"/>
      <c r="U51" s="54">
        <v>5</v>
      </c>
      <c r="V51" s="53" t="s">
        <v>0</v>
      </c>
      <c r="W51" s="54">
        <v>1</v>
      </c>
      <c r="X51" s="57" t="s">
        <v>40</v>
      </c>
    </row>
    <row r="52" spans="1:24" ht="12.75" customHeight="1">
      <c r="A52" s="40" t="s">
        <v>71</v>
      </c>
      <c r="B52" s="35" t="str">
        <f>B11</f>
        <v>NK Kadaň</v>
      </c>
      <c r="C52" s="73" t="s">
        <v>69</v>
      </c>
      <c r="D52" s="73"/>
      <c r="E52" s="36" t="s">
        <v>0</v>
      </c>
      <c r="F52" s="74" t="str">
        <f>B7</f>
        <v>Baník Meziboří</v>
      </c>
      <c r="G52" s="74"/>
      <c r="H52" s="74"/>
      <c r="I52" s="74"/>
      <c r="J52" s="74"/>
      <c r="K52" s="74"/>
      <c r="L52" s="74"/>
      <c r="M52" s="74"/>
      <c r="N52" s="74"/>
      <c r="O52" s="50"/>
      <c r="P52" s="51"/>
      <c r="Q52" s="51"/>
      <c r="R52" s="51"/>
      <c r="S52" s="51"/>
      <c r="T52" s="52"/>
      <c r="U52" s="54">
        <v>5</v>
      </c>
      <c r="V52" s="53" t="s">
        <v>0</v>
      </c>
      <c r="W52" s="54">
        <v>2</v>
      </c>
      <c r="X52" s="57" t="s">
        <v>40</v>
      </c>
    </row>
    <row r="53" spans="1:24" ht="12.75" customHeight="1">
      <c r="A53" s="40" t="s">
        <v>72</v>
      </c>
      <c r="B53" s="35" t="str">
        <f>B5</f>
        <v>Baník Osek</v>
      </c>
      <c r="C53" s="73" t="s">
        <v>73</v>
      </c>
      <c r="D53" s="73"/>
      <c r="E53" s="36" t="s">
        <v>0</v>
      </c>
      <c r="F53" s="74" t="str">
        <f>B9</f>
        <v>Slovan Chabařovice</v>
      </c>
      <c r="G53" s="74"/>
      <c r="H53" s="74"/>
      <c r="I53" s="74"/>
      <c r="J53" s="74"/>
      <c r="K53" s="74"/>
      <c r="L53" s="74"/>
      <c r="M53" s="74"/>
      <c r="N53" s="74"/>
      <c r="O53" s="50"/>
      <c r="P53" s="51"/>
      <c r="Q53" s="51"/>
      <c r="R53" s="51"/>
      <c r="S53" s="51"/>
      <c r="T53" s="52"/>
      <c r="U53" s="54">
        <v>2</v>
      </c>
      <c r="V53" s="53" t="s">
        <v>0</v>
      </c>
      <c r="W53" s="54">
        <v>5</v>
      </c>
      <c r="X53" s="57" t="s">
        <v>40</v>
      </c>
    </row>
    <row r="54" spans="1:24" ht="12.75" customHeight="1">
      <c r="A54" s="40" t="s">
        <v>74</v>
      </c>
      <c r="B54" s="35" t="str">
        <f>B15</f>
        <v>SK Jirkov</v>
      </c>
      <c r="C54" s="73" t="s">
        <v>75</v>
      </c>
      <c r="D54" s="73"/>
      <c r="E54" s="36" t="s">
        <v>0</v>
      </c>
      <c r="F54" s="74" t="str">
        <f>B11</f>
        <v>NK Kadaň</v>
      </c>
      <c r="G54" s="74"/>
      <c r="H54" s="74"/>
      <c r="I54" s="74"/>
      <c r="J54" s="74"/>
      <c r="K54" s="74"/>
      <c r="L54" s="74"/>
      <c r="M54" s="74"/>
      <c r="N54" s="74"/>
      <c r="O54" s="50"/>
      <c r="P54" s="51"/>
      <c r="Q54" s="51"/>
      <c r="R54" s="51"/>
      <c r="S54" s="51"/>
      <c r="T54" s="52"/>
      <c r="U54" s="54">
        <v>5</v>
      </c>
      <c r="V54" s="53" t="s">
        <v>0</v>
      </c>
      <c r="W54" s="54">
        <v>1</v>
      </c>
      <c r="X54" s="57" t="s">
        <v>40</v>
      </c>
    </row>
    <row r="55" spans="1:24" ht="12.75" customHeight="1">
      <c r="A55" s="40" t="s">
        <v>76</v>
      </c>
      <c r="B55" s="35" t="str">
        <f>B13</f>
        <v>NK ELNA Počerady</v>
      </c>
      <c r="C55" s="73" t="s">
        <v>75</v>
      </c>
      <c r="D55" s="73"/>
      <c r="E55" s="36" t="s">
        <v>0</v>
      </c>
      <c r="F55" s="74" t="str">
        <f>B17</f>
        <v>SKN Žatec "B"</v>
      </c>
      <c r="G55" s="74"/>
      <c r="H55" s="74"/>
      <c r="I55" s="74"/>
      <c r="J55" s="74"/>
      <c r="K55" s="74"/>
      <c r="L55" s="74"/>
      <c r="M55" s="74"/>
      <c r="N55" s="74"/>
      <c r="O55" s="50"/>
      <c r="P55" s="51"/>
      <c r="Q55" s="51"/>
      <c r="R55" s="51"/>
      <c r="S55" s="51"/>
      <c r="T55" s="52"/>
      <c r="U55" s="54">
        <v>3</v>
      </c>
      <c r="V55" s="53" t="s">
        <v>0</v>
      </c>
      <c r="W55" s="54">
        <v>5</v>
      </c>
      <c r="X55" s="57" t="s">
        <v>40</v>
      </c>
    </row>
    <row r="56" spans="1:24" ht="12.75" customHeight="1">
      <c r="A56" s="40" t="s">
        <v>77</v>
      </c>
      <c r="B56" s="35" t="str">
        <f>B17</f>
        <v>SKN Žatec "B"</v>
      </c>
      <c r="C56" s="73" t="s">
        <v>78</v>
      </c>
      <c r="D56" s="73"/>
      <c r="E56" s="36" t="s">
        <v>0</v>
      </c>
      <c r="F56" s="74" t="str">
        <f>B5</f>
        <v>Baník Osek</v>
      </c>
      <c r="G56" s="74"/>
      <c r="H56" s="74"/>
      <c r="I56" s="74"/>
      <c r="J56" s="74"/>
      <c r="K56" s="74"/>
      <c r="L56" s="74"/>
      <c r="M56" s="74"/>
      <c r="N56" s="74"/>
      <c r="O56" s="50"/>
      <c r="P56" s="51"/>
      <c r="Q56" s="51"/>
      <c r="R56" s="51"/>
      <c r="S56" s="51"/>
      <c r="T56" s="52"/>
      <c r="U56" s="54">
        <v>5</v>
      </c>
      <c r="V56" s="53" t="s">
        <v>0</v>
      </c>
      <c r="W56" s="54">
        <v>1</v>
      </c>
      <c r="X56" s="57" t="s">
        <v>40</v>
      </c>
    </row>
    <row r="57" spans="1:24" ht="12.75" customHeight="1">
      <c r="A57" s="40" t="s">
        <v>79</v>
      </c>
      <c r="B57" s="35" t="str">
        <f>B7</f>
        <v>Baník Meziboří</v>
      </c>
      <c r="C57" s="73" t="s">
        <v>78</v>
      </c>
      <c r="D57" s="73"/>
      <c r="E57" s="36" t="s">
        <v>0</v>
      </c>
      <c r="F57" s="74" t="str">
        <f>B15</f>
        <v>SK Jirkov</v>
      </c>
      <c r="G57" s="74"/>
      <c r="H57" s="74"/>
      <c r="I57" s="74"/>
      <c r="J57" s="74"/>
      <c r="K57" s="74"/>
      <c r="L57" s="74"/>
      <c r="M57" s="74"/>
      <c r="N57" s="74"/>
      <c r="O57" s="50"/>
      <c r="P57" s="51"/>
      <c r="Q57" s="51"/>
      <c r="R57" s="51"/>
      <c r="S57" s="51"/>
      <c r="T57" s="52"/>
      <c r="U57" s="54">
        <v>2</v>
      </c>
      <c r="V57" s="53" t="s">
        <v>0</v>
      </c>
      <c r="W57" s="54">
        <v>5</v>
      </c>
      <c r="X57" s="57" t="s">
        <v>40</v>
      </c>
    </row>
    <row r="58" spans="1:24" ht="12.75" customHeight="1">
      <c r="A58" s="40" t="s">
        <v>80</v>
      </c>
      <c r="B58" s="35" t="str">
        <f>B11</f>
        <v>NK Kadaň</v>
      </c>
      <c r="C58" s="73" t="s">
        <v>81</v>
      </c>
      <c r="D58" s="73"/>
      <c r="E58" s="36" t="s">
        <v>0</v>
      </c>
      <c r="F58" s="74" t="str">
        <f>B13</f>
        <v>NK ELNA Počerady</v>
      </c>
      <c r="G58" s="74"/>
      <c r="H58" s="74"/>
      <c r="I58" s="74"/>
      <c r="J58" s="74"/>
      <c r="K58" s="74"/>
      <c r="L58" s="74"/>
      <c r="M58" s="74"/>
      <c r="N58" s="74"/>
      <c r="O58" s="50"/>
      <c r="P58" s="51"/>
      <c r="Q58" s="51"/>
      <c r="R58" s="51"/>
      <c r="S58" s="51"/>
      <c r="T58" s="52"/>
      <c r="U58" s="54">
        <v>2</v>
      </c>
      <c r="V58" s="53" t="s">
        <v>0</v>
      </c>
      <c r="W58" s="54">
        <v>5</v>
      </c>
      <c r="X58" s="57" t="s">
        <v>40</v>
      </c>
    </row>
    <row r="59" spans="1:24" ht="12.75" customHeight="1">
      <c r="A59" s="40" t="s">
        <v>82</v>
      </c>
      <c r="B59" s="35" t="str">
        <f>B9</f>
        <v>Slovan Chabařovice</v>
      </c>
      <c r="C59" s="73" t="s">
        <v>83</v>
      </c>
      <c r="D59" s="73"/>
      <c r="E59" s="36" t="s">
        <v>0</v>
      </c>
      <c r="F59" s="74" t="str">
        <f>B17</f>
        <v>SKN Žatec "B"</v>
      </c>
      <c r="G59" s="74"/>
      <c r="H59" s="74"/>
      <c r="I59" s="74"/>
      <c r="J59" s="74"/>
      <c r="K59" s="74"/>
      <c r="L59" s="74"/>
      <c r="M59" s="74"/>
      <c r="N59" s="74"/>
      <c r="O59" s="50"/>
      <c r="P59" s="51"/>
      <c r="Q59" s="51"/>
      <c r="R59" s="51"/>
      <c r="S59" s="51"/>
      <c r="T59" s="52"/>
      <c r="U59" s="54">
        <v>2</v>
      </c>
      <c r="V59" s="53" t="s">
        <v>0</v>
      </c>
      <c r="W59" s="54">
        <v>5</v>
      </c>
      <c r="X59" s="57" t="s">
        <v>40</v>
      </c>
    </row>
    <row r="60" spans="1:24" ht="12.75" customHeight="1">
      <c r="A60" s="40" t="s">
        <v>84</v>
      </c>
      <c r="B60" s="35" t="str">
        <f>B13</f>
        <v>NK ELNA Počerady</v>
      </c>
      <c r="C60" s="73" t="s">
        <v>83</v>
      </c>
      <c r="D60" s="73"/>
      <c r="E60" s="36" t="s">
        <v>0</v>
      </c>
      <c r="F60" s="74" t="str">
        <f>B7</f>
        <v>Baník Meziboří</v>
      </c>
      <c r="G60" s="74"/>
      <c r="H60" s="74"/>
      <c r="I60" s="74"/>
      <c r="J60" s="74"/>
      <c r="K60" s="74"/>
      <c r="L60" s="74"/>
      <c r="M60" s="74"/>
      <c r="N60" s="74"/>
      <c r="O60" s="50"/>
      <c r="P60" s="51"/>
      <c r="Q60" s="51"/>
      <c r="R60" s="51"/>
      <c r="S60" s="51"/>
      <c r="T60" s="52"/>
      <c r="U60" s="54">
        <v>5</v>
      </c>
      <c r="V60" s="53" t="s">
        <v>0</v>
      </c>
      <c r="W60" s="54">
        <v>0</v>
      </c>
      <c r="X60" s="57"/>
    </row>
    <row r="61" spans="1:24" ht="12.75" customHeight="1" thickBot="1">
      <c r="A61" s="41" t="s">
        <v>85</v>
      </c>
      <c r="B61" s="42" t="str">
        <f>B5</f>
        <v>Baník Osek</v>
      </c>
      <c r="C61" s="80" t="s">
        <v>83</v>
      </c>
      <c r="D61" s="80"/>
      <c r="E61" s="43" t="s">
        <v>0</v>
      </c>
      <c r="F61" s="79" t="str">
        <f>B11</f>
        <v>NK Kadaň</v>
      </c>
      <c r="G61" s="79"/>
      <c r="H61" s="79"/>
      <c r="I61" s="79"/>
      <c r="J61" s="79"/>
      <c r="K61" s="79"/>
      <c r="L61" s="79"/>
      <c r="M61" s="79"/>
      <c r="N61" s="79"/>
      <c r="O61" s="33"/>
      <c r="P61" s="34"/>
      <c r="Q61" s="34"/>
      <c r="R61" s="34"/>
      <c r="S61" s="34"/>
      <c r="T61" s="34"/>
      <c r="U61" s="55">
        <v>5</v>
      </c>
      <c r="V61" s="55" t="s">
        <v>0</v>
      </c>
      <c r="W61" s="55">
        <v>2</v>
      </c>
      <c r="X61" s="58" t="s">
        <v>40</v>
      </c>
    </row>
  </sheetData>
  <mergeCells count="104">
    <mergeCell ref="C60:D60"/>
    <mergeCell ref="F60:N60"/>
    <mergeCell ref="O13:Q14"/>
    <mergeCell ref="C45:D45"/>
    <mergeCell ref="F47:N47"/>
    <mergeCell ref="C20:D20"/>
    <mergeCell ref="C21:D21"/>
    <mergeCell ref="C22:D22"/>
    <mergeCell ref="C23:D23"/>
    <mergeCell ref="C24:D24"/>
    <mergeCell ref="R15:T16"/>
    <mergeCell ref="U17:W18"/>
    <mergeCell ref="C49:D49"/>
    <mergeCell ref="F49:N49"/>
    <mergeCell ref="C46:D46"/>
    <mergeCell ref="C47:D47"/>
    <mergeCell ref="C48:D48"/>
    <mergeCell ref="C42:D42"/>
    <mergeCell ref="C43:D43"/>
    <mergeCell ref="C44:D44"/>
    <mergeCell ref="C5:E6"/>
    <mergeCell ref="F7:H8"/>
    <mergeCell ref="I9:K10"/>
    <mergeCell ref="L11:N12"/>
    <mergeCell ref="R3:T4"/>
    <mergeCell ref="U3:W4"/>
    <mergeCell ref="X3:Z4"/>
    <mergeCell ref="C3:E4"/>
    <mergeCell ref="F3:H4"/>
    <mergeCell ref="I3:K4"/>
    <mergeCell ref="L3:N4"/>
    <mergeCell ref="O3:Q4"/>
    <mergeCell ref="A1:AA1"/>
    <mergeCell ref="C2:H2"/>
    <mergeCell ref="I2:Q2"/>
    <mergeCell ref="R2:U2"/>
    <mergeCell ref="C61:D61"/>
    <mergeCell ref="C50:D50"/>
    <mergeCell ref="C51:D51"/>
    <mergeCell ref="C52:D52"/>
    <mergeCell ref="C53:D53"/>
    <mergeCell ref="C54:D54"/>
    <mergeCell ref="C55:D55"/>
    <mergeCell ref="C59:D59"/>
    <mergeCell ref="C56:D56"/>
    <mergeCell ref="C57:D57"/>
    <mergeCell ref="F61:N61"/>
    <mergeCell ref="F46:N46"/>
    <mergeCell ref="F45:N45"/>
    <mergeCell ref="F44:N44"/>
    <mergeCell ref="F56:N56"/>
    <mergeCell ref="F57:N57"/>
    <mergeCell ref="F59:N59"/>
    <mergeCell ref="C25:D25"/>
    <mergeCell ref="C26:D26"/>
    <mergeCell ref="C28:D28"/>
    <mergeCell ref="C27:D27"/>
    <mergeCell ref="A19:X19"/>
    <mergeCell ref="F50:N50"/>
    <mergeCell ref="F51:N51"/>
    <mergeCell ref="F52:N52"/>
    <mergeCell ref="F48:N48"/>
    <mergeCell ref="F23:N23"/>
    <mergeCell ref="F25:N25"/>
    <mergeCell ref="F27:N27"/>
    <mergeCell ref="F29:N29"/>
    <mergeCell ref="F31:N31"/>
    <mergeCell ref="F21:N21"/>
    <mergeCell ref="F36:N36"/>
    <mergeCell ref="F33:N33"/>
    <mergeCell ref="F35:N35"/>
    <mergeCell ref="F34:N34"/>
    <mergeCell ref="F26:N26"/>
    <mergeCell ref="F28:N28"/>
    <mergeCell ref="F43:N43"/>
    <mergeCell ref="F40:N40"/>
    <mergeCell ref="F41:N41"/>
    <mergeCell ref="F38:N38"/>
    <mergeCell ref="F39:N39"/>
    <mergeCell ref="F42:N42"/>
    <mergeCell ref="C40:D40"/>
    <mergeCell ref="C41:D41"/>
    <mergeCell ref="F20:N20"/>
    <mergeCell ref="F37:N37"/>
    <mergeCell ref="C36:D36"/>
    <mergeCell ref="C37:D37"/>
    <mergeCell ref="F22:N22"/>
    <mergeCell ref="F24:N24"/>
    <mergeCell ref="F30:N30"/>
    <mergeCell ref="F32:N32"/>
    <mergeCell ref="C34:D34"/>
    <mergeCell ref="C35:D35"/>
    <mergeCell ref="C32:D32"/>
    <mergeCell ref="C33:D33"/>
    <mergeCell ref="C58:D58"/>
    <mergeCell ref="F58:N58"/>
    <mergeCell ref="C29:D29"/>
    <mergeCell ref="F53:N53"/>
    <mergeCell ref="F54:N54"/>
    <mergeCell ref="F55:N55"/>
    <mergeCell ref="C30:D30"/>
    <mergeCell ref="C31:D31"/>
    <mergeCell ref="C38:D38"/>
    <mergeCell ref="C39:D39"/>
  </mergeCells>
  <printOptions/>
  <pageMargins left="0.22" right="0.27" top="0.49" bottom="0.39" header="0.4921259845" footer="0.3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</dc:creator>
  <cp:keywords/>
  <dc:description/>
  <cp:lastModifiedBy>vlasta</cp:lastModifiedBy>
  <cp:lastPrinted>2009-04-23T13:22:08Z</cp:lastPrinted>
  <dcterms:created xsi:type="dcterms:W3CDTF">2000-06-19T06:17:41Z</dcterms:created>
  <dcterms:modified xsi:type="dcterms:W3CDTF">2009-09-29T09:15:50Z</dcterms:modified>
  <cp:category/>
  <cp:version/>
  <cp:contentType/>
  <cp:contentStatus/>
</cp:coreProperties>
</file>