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4 D" sheetId="1" r:id="rId1"/>
    <sheet name="4 družstva" sheetId="2" r:id="rId2"/>
    <sheet name="Zápis 4" sheetId="3" r:id="rId3"/>
    <sheet name="registrace" sheetId="4" r:id="rId4"/>
  </sheets>
  <definedNames>
    <definedName name="_xlnm.Print_Area" localSheetId="2">'Zápis 4'!$A$1:$AI$104</definedName>
  </definedNames>
  <calcPr fullCalcOnLoad="1"/>
</workbook>
</file>

<file path=xl/sharedStrings.xml><?xml version="1.0" encoding="utf-8"?>
<sst xmlns="http://schemas.openxmlformats.org/spreadsheetml/2006/main" count="189" uniqueCount="33">
  <si>
    <t>:</t>
  </si>
  <si>
    <t>skóre sety</t>
  </si>
  <si>
    <t>skóre míče</t>
  </si>
  <si>
    <t>body</t>
  </si>
  <si>
    <t>pořadí</t>
  </si>
  <si>
    <t>Pořadí zápasů   :</t>
  </si>
  <si>
    <t>I.   Set  :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</si>
  <si>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</si>
  <si>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</si>
  <si>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</si>
  <si>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</si>
  <si>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</si>
  <si>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Kategorie  :</t>
  </si>
  <si>
    <t>Skupina  :</t>
  </si>
  <si>
    <t>družstvo  A</t>
  </si>
  <si>
    <t>družstvo B</t>
  </si>
  <si>
    <t>s</t>
  </si>
  <si>
    <t>m</t>
  </si>
  <si>
    <t>Rozlosování turnaje</t>
  </si>
  <si>
    <t>č.</t>
  </si>
  <si>
    <t>družstvo</t>
  </si>
  <si>
    <t>II. Set  :</t>
  </si>
  <si>
    <t xml:space="preserve">  </t>
  </si>
  <si>
    <t xml:space="preserve"> </t>
  </si>
  <si>
    <t>III. Set  :</t>
  </si>
  <si>
    <t>muži</t>
  </si>
  <si>
    <t>X</t>
  </si>
  <si>
    <t>Mistrovství ČR dvojic mužů Karlovy Vary 31.8.2014</t>
  </si>
  <si>
    <t>H</t>
  </si>
  <si>
    <t>Šacung "A"</t>
  </si>
  <si>
    <t>Čakovice "A"</t>
  </si>
  <si>
    <t>Řeporyje</t>
  </si>
  <si>
    <t>Zruč-Senec "B"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</si>
</sst>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2">
      <selection activeCell="R37" sqref="R37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7" width="4.25390625" style="0" customWidth="1"/>
    <col min="18" max="18" width="7.625" style="0" customWidth="1"/>
  </cols>
  <sheetData>
    <row r="1" ht="13.5" thickBot="1"/>
    <row r="2" spans="1:18" ht="12.75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3.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32.25" customHeight="1" thickBot="1">
      <c r="A4" s="5"/>
      <c r="B4" s="6" t="s">
        <v>12</v>
      </c>
      <c r="C4" s="28" t="s">
        <v>25</v>
      </c>
      <c r="D4" s="28"/>
      <c r="E4" s="28"/>
      <c r="F4" s="28"/>
      <c r="G4" s="28"/>
      <c r="H4" s="28"/>
      <c r="I4" s="28" t="s">
        <v>13</v>
      </c>
      <c r="J4" s="28"/>
      <c r="K4" s="28"/>
      <c r="L4" s="28"/>
      <c r="M4" s="28"/>
      <c r="N4" s="28"/>
      <c r="O4" s="28"/>
      <c r="P4" s="28" t="s">
        <v>28</v>
      </c>
      <c r="Q4" s="28"/>
      <c r="R4" s="79"/>
    </row>
    <row r="5" spans="1:18" ht="12.75">
      <c r="A5" s="1"/>
      <c r="B5" s="1"/>
      <c r="C5" s="22">
        <v>1</v>
      </c>
      <c r="D5" s="23"/>
      <c r="E5" s="24"/>
      <c r="F5" s="22">
        <v>2</v>
      </c>
      <c r="G5" s="23"/>
      <c r="H5" s="24"/>
      <c r="I5" s="45">
        <v>3</v>
      </c>
      <c r="J5" s="46"/>
      <c r="K5" s="47"/>
      <c r="L5" s="22">
        <v>4</v>
      </c>
      <c r="M5" s="23"/>
      <c r="N5" s="24"/>
      <c r="O5" s="30" t="s">
        <v>1</v>
      </c>
      <c r="P5" s="31"/>
      <c r="Q5" s="32"/>
      <c r="R5" s="3" t="s">
        <v>3</v>
      </c>
    </row>
    <row r="6" spans="1:18" ht="13.5" thickBot="1">
      <c r="A6" s="2"/>
      <c r="B6" s="2"/>
      <c r="C6" s="25"/>
      <c r="D6" s="26"/>
      <c r="E6" s="27"/>
      <c r="F6" s="25"/>
      <c r="G6" s="26"/>
      <c r="H6" s="27"/>
      <c r="I6" s="48"/>
      <c r="J6" s="49"/>
      <c r="K6" s="50"/>
      <c r="L6" s="25"/>
      <c r="M6" s="26"/>
      <c r="N6" s="27"/>
      <c r="O6" s="33" t="s">
        <v>2</v>
      </c>
      <c r="P6" s="34"/>
      <c r="Q6" s="35"/>
      <c r="R6" s="4" t="s">
        <v>4</v>
      </c>
    </row>
    <row r="7" spans="1:18" ht="12.75">
      <c r="A7" s="73">
        <v>1</v>
      </c>
      <c r="B7" s="75" t="str">
        <f>'4 družstva'!B7:B8</f>
        <v>Šacung "A"</v>
      </c>
      <c r="C7" s="36" t="s">
        <v>26</v>
      </c>
      <c r="D7" s="37"/>
      <c r="E7" s="38"/>
      <c r="F7" s="45"/>
      <c r="G7" s="46" t="s">
        <v>0</v>
      </c>
      <c r="H7" s="47"/>
      <c r="I7" s="45"/>
      <c r="J7" s="46" t="s">
        <v>0</v>
      </c>
      <c r="K7" s="47"/>
      <c r="L7" s="45"/>
      <c r="M7" s="46" t="s">
        <v>0</v>
      </c>
      <c r="N7" s="47"/>
      <c r="O7" s="45"/>
      <c r="P7" s="46" t="s">
        <v>0</v>
      </c>
      <c r="Q7" s="47"/>
      <c r="R7" s="51"/>
    </row>
    <row r="8" spans="1:18" ht="13.5" thickBot="1">
      <c r="A8" s="69"/>
      <c r="B8" s="76"/>
      <c r="C8" s="39"/>
      <c r="D8" s="40"/>
      <c r="E8" s="41"/>
      <c r="F8" s="62"/>
      <c r="G8" s="63"/>
      <c r="H8" s="55"/>
      <c r="I8" s="62"/>
      <c r="J8" s="63"/>
      <c r="K8" s="55"/>
      <c r="L8" s="62"/>
      <c r="M8" s="63"/>
      <c r="N8" s="55"/>
      <c r="O8" s="62"/>
      <c r="P8" s="63"/>
      <c r="Q8" s="55"/>
      <c r="R8" s="52"/>
    </row>
    <row r="9" spans="1:18" ht="12.75">
      <c r="A9" s="69"/>
      <c r="B9" s="71"/>
      <c r="C9" s="39"/>
      <c r="D9" s="40"/>
      <c r="E9" s="41"/>
      <c r="F9" s="64"/>
      <c r="G9" s="58" t="s">
        <v>0</v>
      </c>
      <c r="H9" s="66"/>
      <c r="I9" s="64"/>
      <c r="J9" s="58" t="s">
        <v>0</v>
      </c>
      <c r="K9" s="66"/>
      <c r="L9" s="64"/>
      <c r="M9" s="58" t="s">
        <v>0</v>
      </c>
      <c r="N9" s="66"/>
      <c r="O9" s="56"/>
      <c r="P9" s="58" t="s">
        <v>0</v>
      </c>
      <c r="Q9" s="60"/>
      <c r="R9" s="53"/>
    </row>
    <row r="10" spans="1:18" ht="13.5" thickBot="1">
      <c r="A10" s="70"/>
      <c r="B10" s="72"/>
      <c r="C10" s="42"/>
      <c r="D10" s="43"/>
      <c r="E10" s="44"/>
      <c r="F10" s="65"/>
      <c r="G10" s="59"/>
      <c r="H10" s="67"/>
      <c r="I10" s="65"/>
      <c r="J10" s="59"/>
      <c r="K10" s="67"/>
      <c r="L10" s="65"/>
      <c r="M10" s="59"/>
      <c r="N10" s="67"/>
      <c r="O10" s="57"/>
      <c r="P10" s="59"/>
      <c r="Q10" s="61"/>
      <c r="R10" s="54"/>
    </row>
    <row r="11" spans="1:18" ht="12.75" customHeight="1">
      <c r="A11" s="73">
        <v>2</v>
      </c>
      <c r="B11" s="75" t="str">
        <f>'4 družstva'!B11:B12</f>
        <v>Čakovice "A"</v>
      </c>
      <c r="C11" s="45"/>
      <c r="D11" s="46" t="s">
        <v>0</v>
      </c>
      <c r="E11" s="47"/>
      <c r="F11" s="36" t="s">
        <v>26</v>
      </c>
      <c r="G11" s="37"/>
      <c r="H11" s="38"/>
      <c r="I11" s="45"/>
      <c r="J11" s="46" t="s">
        <v>0</v>
      </c>
      <c r="K11" s="47"/>
      <c r="L11" s="45"/>
      <c r="M11" s="46" t="s">
        <v>0</v>
      </c>
      <c r="N11" s="47"/>
      <c r="O11" s="45"/>
      <c r="P11" s="46" t="s">
        <v>0</v>
      </c>
      <c r="Q11" s="47"/>
      <c r="R11" s="51"/>
    </row>
    <row r="12" spans="1:18" ht="13.5" customHeight="1" thickBot="1">
      <c r="A12" s="69"/>
      <c r="B12" s="76"/>
      <c r="C12" s="62"/>
      <c r="D12" s="63"/>
      <c r="E12" s="55"/>
      <c r="F12" s="39"/>
      <c r="G12" s="40"/>
      <c r="H12" s="41"/>
      <c r="I12" s="62"/>
      <c r="J12" s="63"/>
      <c r="K12" s="55"/>
      <c r="L12" s="62"/>
      <c r="M12" s="63"/>
      <c r="N12" s="55"/>
      <c r="O12" s="62"/>
      <c r="P12" s="63"/>
      <c r="Q12" s="55"/>
      <c r="R12" s="52"/>
    </row>
    <row r="13" spans="1:18" ht="12.75">
      <c r="A13" s="69"/>
      <c r="B13" s="71"/>
      <c r="C13" s="64"/>
      <c r="D13" s="58" t="s">
        <v>0</v>
      </c>
      <c r="E13" s="66"/>
      <c r="F13" s="39"/>
      <c r="G13" s="40"/>
      <c r="H13" s="41"/>
      <c r="I13" s="64"/>
      <c r="J13" s="58" t="s">
        <v>0</v>
      </c>
      <c r="K13" s="66"/>
      <c r="L13" s="64"/>
      <c r="M13" s="58" t="s">
        <v>0</v>
      </c>
      <c r="N13" s="66"/>
      <c r="O13" s="56"/>
      <c r="P13" s="58" t="s">
        <v>0</v>
      </c>
      <c r="Q13" s="60"/>
      <c r="R13" s="53"/>
    </row>
    <row r="14" spans="1:18" ht="13.5" thickBot="1">
      <c r="A14" s="70"/>
      <c r="B14" s="72"/>
      <c r="C14" s="65"/>
      <c r="D14" s="59"/>
      <c r="E14" s="67"/>
      <c r="F14" s="42"/>
      <c r="G14" s="43"/>
      <c r="H14" s="44"/>
      <c r="I14" s="65"/>
      <c r="J14" s="59"/>
      <c r="K14" s="67"/>
      <c r="L14" s="65"/>
      <c r="M14" s="59"/>
      <c r="N14" s="67"/>
      <c r="O14" s="57"/>
      <c r="P14" s="59"/>
      <c r="Q14" s="61"/>
      <c r="R14" s="54"/>
    </row>
    <row r="15" spans="1:18" ht="12.75" customHeight="1">
      <c r="A15" s="73">
        <v>3</v>
      </c>
      <c r="B15" s="75" t="str">
        <f>'4 družstva'!B15:B16</f>
        <v>Zruč-Senec "B"</v>
      </c>
      <c r="C15" s="45"/>
      <c r="D15" s="46" t="s">
        <v>0</v>
      </c>
      <c r="E15" s="47"/>
      <c r="F15" s="45"/>
      <c r="G15" s="46" t="s">
        <v>0</v>
      </c>
      <c r="H15" s="47"/>
      <c r="I15" s="36" t="s">
        <v>26</v>
      </c>
      <c r="J15" s="37"/>
      <c r="K15" s="38"/>
      <c r="L15" s="45"/>
      <c r="M15" s="46" t="s">
        <v>0</v>
      </c>
      <c r="N15" s="47"/>
      <c r="O15" s="45"/>
      <c r="P15" s="46" t="s">
        <v>0</v>
      </c>
      <c r="Q15" s="47"/>
      <c r="R15" s="51"/>
    </row>
    <row r="16" spans="1:18" ht="13.5" customHeight="1" thickBot="1">
      <c r="A16" s="69"/>
      <c r="B16" s="76"/>
      <c r="C16" s="62"/>
      <c r="D16" s="63"/>
      <c r="E16" s="55"/>
      <c r="F16" s="62"/>
      <c r="G16" s="63"/>
      <c r="H16" s="55"/>
      <c r="I16" s="39"/>
      <c r="J16" s="40"/>
      <c r="K16" s="41"/>
      <c r="L16" s="74"/>
      <c r="M16" s="78"/>
      <c r="N16" s="77"/>
      <c r="O16" s="62"/>
      <c r="P16" s="63"/>
      <c r="Q16" s="55"/>
      <c r="R16" s="52"/>
    </row>
    <row r="17" spans="1:18" ht="12.75">
      <c r="A17" s="69"/>
      <c r="B17" s="71"/>
      <c r="C17" s="64"/>
      <c r="D17" s="58" t="s">
        <v>0</v>
      </c>
      <c r="E17" s="66"/>
      <c r="F17" s="64"/>
      <c r="G17" s="58" t="s">
        <v>0</v>
      </c>
      <c r="H17" s="66"/>
      <c r="I17" s="39"/>
      <c r="J17" s="40"/>
      <c r="K17" s="41"/>
      <c r="L17" s="64"/>
      <c r="M17" s="58" t="s">
        <v>0</v>
      </c>
      <c r="N17" s="66"/>
      <c r="O17" s="56"/>
      <c r="P17" s="58" t="s">
        <v>0</v>
      </c>
      <c r="Q17" s="60"/>
      <c r="R17" s="53"/>
    </row>
    <row r="18" spans="1:18" ht="13.5" thickBot="1">
      <c r="A18" s="70"/>
      <c r="B18" s="72"/>
      <c r="C18" s="65"/>
      <c r="D18" s="59"/>
      <c r="E18" s="67"/>
      <c r="F18" s="65"/>
      <c r="G18" s="59"/>
      <c r="H18" s="67"/>
      <c r="I18" s="42"/>
      <c r="J18" s="43"/>
      <c r="K18" s="44"/>
      <c r="L18" s="65"/>
      <c r="M18" s="59"/>
      <c r="N18" s="67"/>
      <c r="O18" s="57"/>
      <c r="P18" s="59"/>
      <c r="Q18" s="61"/>
      <c r="R18" s="54"/>
    </row>
    <row r="19" spans="1:18" ht="12.75" customHeight="1">
      <c r="A19" s="73">
        <v>4</v>
      </c>
      <c r="B19" s="75" t="str">
        <f>'4 družstva'!B19:B20</f>
        <v>Řeporyje</v>
      </c>
      <c r="C19" s="45"/>
      <c r="D19" s="46" t="s">
        <v>0</v>
      </c>
      <c r="E19" s="47"/>
      <c r="F19" s="45"/>
      <c r="G19" s="46" t="s">
        <v>0</v>
      </c>
      <c r="H19" s="47"/>
      <c r="I19" s="45"/>
      <c r="J19" s="46" t="s">
        <v>0</v>
      </c>
      <c r="K19" s="47"/>
      <c r="L19" s="36" t="s">
        <v>26</v>
      </c>
      <c r="M19" s="37"/>
      <c r="N19" s="38"/>
      <c r="O19" s="45"/>
      <c r="P19" s="46" t="s">
        <v>0</v>
      </c>
      <c r="Q19" s="47"/>
      <c r="R19" s="51"/>
    </row>
    <row r="20" spans="1:18" ht="13.5" customHeight="1" thickBot="1">
      <c r="A20" s="69"/>
      <c r="B20" s="76"/>
      <c r="C20" s="62"/>
      <c r="D20" s="63"/>
      <c r="E20" s="55"/>
      <c r="F20" s="62"/>
      <c r="G20" s="63"/>
      <c r="H20" s="55"/>
      <c r="I20" s="62"/>
      <c r="J20" s="63"/>
      <c r="K20" s="55"/>
      <c r="L20" s="39"/>
      <c r="M20" s="40"/>
      <c r="N20" s="41"/>
      <c r="O20" s="62"/>
      <c r="P20" s="63"/>
      <c r="Q20" s="55"/>
      <c r="R20" s="52"/>
    </row>
    <row r="21" spans="1:18" ht="12.75">
      <c r="A21" s="69"/>
      <c r="B21" s="71"/>
      <c r="C21" s="64"/>
      <c r="D21" s="58" t="s">
        <v>0</v>
      </c>
      <c r="E21" s="66"/>
      <c r="F21" s="64"/>
      <c r="G21" s="58" t="s">
        <v>0</v>
      </c>
      <c r="H21" s="66"/>
      <c r="I21" s="64"/>
      <c r="J21" s="58" t="s">
        <v>0</v>
      </c>
      <c r="K21" s="66"/>
      <c r="L21" s="39"/>
      <c r="M21" s="40"/>
      <c r="N21" s="41"/>
      <c r="O21" s="56"/>
      <c r="P21" s="58" t="s">
        <v>0</v>
      </c>
      <c r="Q21" s="60"/>
      <c r="R21" s="53"/>
    </row>
    <row r="22" spans="1:18" ht="13.5" thickBot="1">
      <c r="A22" s="70"/>
      <c r="B22" s="72"/>
      <c r="C22" s="65"/>
      <c r="D22" s="59"/>
      <c r="E22" s="67"/>
      <c r="F22" s="65"/>
      <c r="G22" s="59"/>
      <c r="H22" s="67"/>
      <c r="I22" s="65"/>
      <c r="J22" s="59"/>
      <c r="K22" s="67"/>
      <c r="L22" s="42"/>
      <c r="M22" s="43"/>
      <c r="N22" s="44"/>
      <c r="O22" s="57"/>
      <c r="P22" s="59"/>
      <c r="Q22" s="61"/>
      <c r="R22" s="54"/>
    </row>
    <row r="24" spans="1:18" ht="24.75" customHeight="1">
      <c r="A24" s="29" t="s">
        <v>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68">
        <v>1</v>
      </c>
      <c r="B25" s="21" t="str">
        <f>B7</f>
        <v>Šacung "A"</v>
      </c>
      <c r="C25" s="21"/>
      <c r="D25" s="21"/>
      <c r="E25" s="68" t="s">
        <v>0</v>
      </c>
      <c r="F25" s="21" t="str">
        <f>B19</f>
        <v>Řeporyje</v>
      </c>
      <c r="G25" s="21"/>
      <c r="H25" s="21"/>
      <c r="I25" s="21"/>
      <c r="J25" s="21"/>
      <c r="K25" s="21"/>
      <c r="L25" s="21"/>
      <c r="M25" s="21"/>
      <c r="N25" s="21"/>
      <c r="O25" s="21"/>
      <c r="P25" s="19">
        <v>2</v>
      </c>
      <c r="Q25" s="19"/>
      <c r="R25">
        <v>0</v>
      </c>
    </row>
    <row r="26" spans="1:18" ht="12.75">
      <c r="A26" s="68"/>
      <c r="B26" s="21"/>
      <c r="C26" s="21"/>
      <c r="D26" s="21"/>
      <c r="E26" s="6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">
        <v>20</v>
      </c>
      <c r="Q26" s="19"/>
      <c r="R26">
        <v>8</v>
      </c>
    </row>
    <row r="27" spans="1:18" ht="12.75">
      <c r="A27" s="68">
        <v>2</v>
      </c>
      <c r="B27" s="21" t="str">
        <f>B11</f>
        <v>Čakovice "A"</v>
      </c>
      <c r="C27" s="21"/>
      <c r="D27" s="21"/>
      <c r="E27" s="68" t="s">
        <v>0</v>
      </c>
      <c r="F27" s="21" t="str">
        <f>B15</f>
        <v>Zruč-Senec "B"</v>
      </c>
      <c r="G27" s="21"/>
      <c r="H27" s="21"/>
      <c r="I27" s="21"/>
      <c r="J27" s="21"/>
      <c r="K27" s="21"/>
      <c r="L27" s="21"/>
      <c r="M27" s="21"/>
      <c r="N27" s="21"/>
      <c r="O27" s="21"/>
      <c r="P27" s="19">
        <v>2</v>
      </c>
      <c r="Q27" s="19"/>
      <c r="R27">
        <v>0</v>
      </c>
    </row>
    <row r="28" spans="1:18" ht="12.75">
      <c r="A28" s="68"/>
      <c r="B28" s="21"/>
      <c r="C28" s="21"/>
      <c r="D28" s="21"/>
      <c r="E28" s="6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9">
        <v>20</v>
      </c>
      <c r="Q28" s="19"/>
      <c r="R28">
        <v>13</v>
      </c>
    </row>
    <row r="29" spans="1:18" ht="12.75">
      <c r="A29" s="68">
        <v>3</v>
      </c>
      <c r="B29" s="21" t="str">
        <f>B15</f>
        <v>Zruč-Senec "B"</v>
      </c>
      <c r="C29" s="21"/>
      <c r="D29" s="21"/>
      <c r="E29" s="68" t="s">
        <v>0</v>
      </c>
      <c r="F29" s="21" t="str">
        <f>B7</f>
        <v>Šacung "A"</v>
      </c>
      <c r="G29" s="21"/>
      <c r="H29" s="21"/>
      <c r="I29" s="21"/>
      <c r="J29" s="21"/>
      <c r="K29" s="21"/>
      <c r="L29" s="21"/>
      <c r="M29" s="21"/>
      <c r="N29" s="21"/>
      <c r="O29" s="21"/>
      <c r="P29" s="19">
        <v>2</v>
      </c>
      <c r="Q29" s="19"/>
      <c r="R29">
        <v>1</v>
      </c>
    </row>
    <row r="30" spans="1:18" ht="12.75">
      <c r="A30" s="68"/>
      <c r="B30" s="21"/>
      <c r="C30" s="21"/>
      <c r="D30" s="21"/>
      <c r="E30" s="6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>
        <v>28</v>
      </c>
      <c r="Q30" s="19"/>
      <c r="R30">
        <v>23</v>
      </c>
    </row>
    <row r="31" spans="1:18" ht="12.75">
      <c r="A31" s="68">
        <v>4</v>
      </c>
      <c r="B31" s="21" t="str">
        <f>B11</f>
        <v>Čakovice "A"</v>
      </c>
      <c r="C31" s="21"/>
      <c r="D31" s="21"/>
      <c r="E31" s="68" t="s">
        <v>0</v>
      </c>
      <c r="F31" s="21" t="str">
        <f>B19</f>
        <v>Řeporyje</v>
      </c>
      <c r="G31" s="21"/>
      <c r="H31" s="21"/>
      <c r="I31" s="21"/>
      <c r="J31" s="21"/>
      <c r="K31" s="21"/>
      <c r="L31" s="21"/>
      <c r="M31" s="21"/>
      <c r="N31" s="21"/>
      <c r="O31" s="21"/>
      <c r="P31" s="19">
        <v>2</v>
      </c>
      <c r="Q31" s="19"/>
      <c r="R31">
        <v>0</v>
      </c>
    </row>
    <row r="32" spans="1:18" ht="12.75">
      <c r="A32" s="68"/>
      <c r="B32" s="21"/>
      <c r="C32" s="21"/>
      <c r="D32" s="21"/>
      <c r="E32" s="6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9">
        <v>20</v>
      </c>
      <c r="Q32" s="19"/>
      <c r="R32">
        <v>10</v>
      </c>
    </row>
    <row r="33" spans="1:18" ht="12.75">
      <c r="A33" s="68">
        <v>5</v>
      </c>
      <c r="B33" s="21" t="str">
        <f>B19</f>
        <v>Řeporyje</v>
      </c>
      <c r="C33" s="21"/>
      <c r="D33" s="21"/>
      <c r="E33" s="68" t="s">
        <v>0</v>
      </c>
      <c r="F33" s="21" t="str">
        <f>B15</f>
        <v>Zruč-Senec "B"</v>
      </c>
      <c r="G33" s="21"/>
      <c r="H33" s="21"/>
      <c r="I33" s="21"/>
      <c r="J33" s="21"/>
      <c r="K33" s="21"/>
      <c r="L33" s="21"/>
      <c r="M33" s="21"/>
      <c r="N33" s="21"/>
      <c r="O33" s="21"/>
      <c r="P33" s="19">
        <v>2</v>
      </c>
      <c r="Q33" s="19"/>
      <c r="R33">
        <v>0</v>
      </c>
    </row>
    <row r="34" spans="1:18" ht="12.75">
      <c r="A34" s="68"/>
      <c r="B34" s="21"/>
      <c r="C34" s="21"/>
      <c r="D34" s="21"/>
      <c r="E34" s="6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9">
        <v>20</v>
      </c>
      <c r="Q34" s="19"/>
      <c r="R34">
        <v>10</v>
      </c>
    </row>
    <row r="35" spans="1:18" ht="12.75">
      <c r="A35" s="68">
        <v>6</v>
      </c>
      <c r="B35" s="21" t="str">
        <f>B7</f>
        <v>Šacung "A"</v>
      </c>
      <c r="C35" s="21"/>
      <c r="D35" s="21"/>
      <c r="E35" s="68" t="s">
        <v>0</v>
      </c>
      <c r="F35" s="21" t="str">
        <f>B11</f>
        <v>Čakovice "A"</v>
      </c>
      <c r="G35" s="21"/>
      <c r="H35" s="21"/>
      <c r="I35" s="21"/>
      <c r="J35" s="21"/>
      <c r="K35" s="21"/>
      <c r="L35" s="21"/>
      <c r="M35" s="21"/>
      <c r="N35" s="21"/>
      <c r="O35" s="21"/>
      <c r="P35" s="19">
        <v>1</v>
      </c>
      <c r="Q35" s="19"/>
      <c r="R35">
        <v>2</v>
      </c>
    </row>
    <row r="36" spans="1:18" ht="12.75">
      <c r="A36" s="68"/>
      <c r="B36" s="21"/>
      <c r="C36" s="21"/>
      <c r="D36" s="21"/>
      <c r="E36" s="6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9">
        <v>25</v>
      </c>
      <c r="Q36" s="19"/>
      <c r="R36">
        <v>27</v>
      </c>
    </row>
    <row r="37" spans="16:18" ht="12.75">
      <c r="P37" s="20"/>
      <c r="Q37" s="20"/>
      <c r="R37" s="9"/>
    </row>
    <row r="38" spans="16:18" ht="12.75">
      <c r="P38" s="20"/>
      <c r="Q38" s="20"/>
      <c r="R38" s="9"/>
    </row>
  </sheetData>
  <sheetProtection/>
  <mergeCells count="173">
    <mergeCell ref="I4:O4"/>
    <mergeCell ref="P4:R4"/>
    <mergeCell ref="F27:O28"/>
    <mergeCell ref="F29:O30"/>
    <mergeCell ref="J9:J10"/>
    <mergeCell ref="K9:K10"/>
    <mergeCell ref="L7:L8"/>
    <mergeCell ref="M7:M8"/>
    <mergeCell ref="N7:N8"/>
    <mergeCell ref="L9:L10"/>
    <mergeCell ref="H7:H8"/>
    <mergeCell ref="H9:H10"/>
    <mergeCell ref="I7:I8"/>
    <mergeCell ref="J7:J8"/>
    <mergeCell ref="K7:K8"/>
    <mergeCell ref="I9:I10"/>
    <mergeCell ref="A7:A8"/>
    <mergeCell ref="A9:A10"/>
    <mergeCell ref="F7:F8"/>
    <mergeCell ref="G7:G8"/>
    <mergeCell ref="F9:F10"/>
    <mergeCell ref="G9:G10"/>
    <mergeCell ref="B7:B8"/>
    <mergeCell ref="B9:B10"/>
    <mergeCell ref="M9:M10"/>
    <mergeCell ref="N9:N10"/>
    <mergeCell ref="K11:K12"/>
    <mergeCell ref="L11:L12"/>
    <mergeCell ref="E11:E12"/>
    <mergeCell ref="A35:A36"/>
    <mergeCell ref="B35:D36"/>
    <mergeCell ref="E35:E36"/>
    <mergeCell ref="A11:A12"/>
    <mergeCell ref="B11:B12"/>
    <mergeCell ref="B15:B16"/>
    <mergeCell ref="C15:C16"/>
    <mergeCell ref="L13:L14"/>
    <mergeCell ref="M11:M12"/>
    <mergeCell ref="D15:D16"/>
    <mergeCell ref="E15:E16"/>
    <mergeCell ref="K13:K14"/>
    <mergeCell ref="M15:M16"/>
    <mergeCell ref="M13:M14"/>
    <mergeCell ref="F15:F16"/>
    <mergeCell ref="A13:A14"/>
    <mergeCell ref="B13:B14"/>
    <mergeCell ref="C13:C14"/>
    <mergeCell ref="D13:D14"/>
    <mergeCell ref="E13:E14"/>
    <mergeCell ref="I11:I12"/>
    <mergeCell ref="C11:C12"/>
    <mergeCell ref="D11:D12"/>
    <mergeCell ref="I13:I14"/>
    <mergeCell ref="N11:N12"/>
    <mergeCell ref="J11:J12"/>
    <mergeCell ref="N13:N14"/>
    <mergeCell ref="J13:J14"/>
    <mergeCell ref="N15:N16"/>
    <mergeCell ref="E31:E32"/>
    <mergeCell ref="E33:E34"/>
    <mergeCell ref="E17:E18"/>
    <mergeCell ref="E27:E28"/>
    <mergeCell ref="E29:E30"/>
    <mergeCell ref="F31:O32"/>
    <mergeCell ref="F33:O34"/>
    <mergeCell ref="H19:H20"/>
    <mergeCell ref="N17:N18"/>
    <mergeCell ref="A31:A32"/>
    <mergeCell ref="A33:A34"/>
    <mergeCell ref="B31:D32"/>
    <mergeCell ref="B33:D34"/>
    <mergeCell ref="A17:A18"/>
    <mergeCell ref="B17:B18"/>
    <mergeCell ref="C17:C18"/>
    <mergeCell ref="D17:D18"/>
    <mergeCell ref="A19:A20"/>
    <mergeCell ref="B19:B20"/>
    <mergeCell ref="D19:D20"/>
    <mergeCell ref="G17:G18"/>
    <mergeCell ref="H17:H18"/>
    <mergeCell ref="L17:L18"/>
    <mergeCell ref="I15:K18"/>
    <mergeCell ref="L15:L16"/>
    <mergeCell ref="K19:K20"/>
    <mergeCell ref="F17:F18"/>
    <mergeCell ref="G15:G16"/>
    <mergeCell ref="H15:H16"/>
    <mergeCell ref="A29:A30"/>
    <mergeCell ref="B27:D28"/>
    <mergeCell ref="B29:D30"/>
    <mergeCell ref="A15:A16"/>
    <mergeCell ref="M17:M18"/>
    <mergeCell ref="A27:A28"/>
    <mergeCell ref="E19:E20"/>
    <mergeCell ref="F19:F20"/>
    <mergeCell ref="G19:G20"/>
    <mergeCell ref="C19:C20"/>
    <mergeCell ref="A25:A26"/>
    <mergeCell ref="B25:D26"/>
    <mergeCell ref="E25:E26"/>
    <mergeCell ref="F25:O26"/>
    <mergeCell ref="E21:E22"/>
    <mergeCell ref="F21:F22"/>
    <mergeCell ref="G21:G22"/>
    <mergeCell ref="H21:H22"/>
    <mergeCell ref="A21:A22"/>
    <mergeCell ref="B21:B22"/>
    <mergeCell ref="P13:P14"/>
    <mergeCell ref="Q13:Q14"/>
    <mergeCell ref="C21:C22"/>
    <mergeCell ref="D21:D22"/>
    <mergeCell ref="I21:I22"/>
    <mergeCell ref="J21:J22"/>
    <mergeCell ref="K21:K22"/>
    <mergeCell ref="L19:N22"/>
    <mergeCell ref="I19:I20"/>
    <mergeCell ref="J19:J20"/>
    <mergeCell ref="Q7:Q8"/>
    <mergeCell ref="O9:O10"/>
    <mergeCell ref="P9:P10"/>
    <mergeCell ref="Q9:Q10"/>
    <mergeCell ref="O7:O8"/>
    <mergeCell ref="P7:P8"/>
    <mergeCell ref="O11:O12"/>
    <mergeCell ref="P11:P12"/>
    <mergeCell ref="Q19:Q20"/>
    <mergeCell ref="O21:O22"/>
    <mergeCell ref="P21:P22"/>
    <mergeCell ref="Q21:Q22"/>
    <mergeCell ref="O15:O16"/>
    <mergeCell ref="P15:P16"/>
    <mergeCell ref="O19:O20"/>
    <mergeCell ref="P19:P20"/>
    <mergeCell ref="R19:R20"/>
    <mergeCell ref="R21:R22"/>
    <mergeCell ref="R7:R8"/>
    <mergeCell ref="R9:R10"/>
    <mergeCell ref="R11:R12"/>
    <mergeCell ref="R13:R14"/>
    <mergeCell ref="I5:K6"/>
    <mergeCell ref="L5:N6"/>
    <mergeCell ref="R15:R16"/>
    <mergeCell ref="R17:R18"/>
    <mergeCell ref="Q15:Q16"/>
    <mergeCell ref="O17:O18"/>
    <mergeCell ref="P17:P18"/>
    <mergeCell ref="Q17:Q18"/>
    <mergeCell ref="Q11:Q12"/>
    <mergeCell ref="O13:O14"/>
    <mergeCell ref="F35:O36"/>
    <mergeCell ref="A2:R3"/>
    <mergeCell ref="C4:H4"/>
    <mergeCell ref="A24:R24"/>
    <mergeCell ref="O5:Q5"/>
    <mergeCell ref="O6:Q6"/>
    <mergeCell ref="C7:E10"/>
    <mergeCell ref="F11:H14"/>
    <mergeCell ref="C5:E6"/>
    <mergeCell ref="F5:H6"/>
    <mergeCell ref="P27:Q27"/>
    <mergeCell ref="P28:Q28"/>
    <mergeCell ref="P25:Q25"/>
    <mergeCell ref="P26:Q26"/>
    <mergeCell ref="P29:Q29"/>
    <mergeCell ref="P30:Q30"/>
    <mergeCell ref="P31:Q31"/>
    <mergeCell ref="P32:Q32"/>
    <mergeCell ref="P37:Q37"/>
    <mergeCell ref="P38:Q38"/>
    <mergeCell ref="P33:Q33"/>
    <mergeCell ref="P34:Q34"/>
    <mergeCell ref="P35:Q35"/>
    <mergeCell ref="P36:Q36"/>
  </mergeCells>
  <printOptions/>
  <pageMargins left="0.57" right="0.69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P4" sqref="P4:R4"/>
    </sheetView>
  </sheetViews>
  <sheetFormatPr defaultColWidth="9.00390625" defaultRowHeight="12.75"/>
  <cols>
    <col min="1" max="1" width="4.00390625" style="0" customWidth="1"/>
    <col min="2" max="2" width="35.25390625" style="0" bestFit="1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4" width="4.25390625" style="0" customWidth="1"/>
    <col min="15" max="15" width="4.75390625" style="0" customWidth="1"/>
    <col min="16" max="16" width="1.37890625" style="0" customWidth="1"/>
    <col min="17" max="17" width="4.75390625" style="0" customWidth="1"/>
    <col min="18" max="18" width="6.75390625" style="0" bestFit="1" customWidth="1"/>
  </cols>
  <sheetData>
    <row r="1" ht="13.5" thickBot="1"/>
    <row r="2" spans="1:18" ht="12.75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3.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32.25" customHeight="1" thickBot="1">
      <c r="A4" s="5"/>
      <c r="B4" s="6" t="s">
        <v>12</v>
      </c>
      <c r="C4" s="28" t="s">
        <v>25</v>
      </c>
      <c r="D4" s="28"/>
      <c r="E4" s="28"/>
      <c r="F4" s="28"/>
      <c r="G4" s="28"/>
      <c r="H4" s="28"/>
      <c r="I4" s="28" t="s">
        <v>13</v>
      </c>
      <c r="J4" s="28"/>
      <c r="K4" s="28"/>
      <c r="L4" s="28"/>
      <c r="M4" s="28"/>
      <c r="N4" s="28"/>
      <c r="O4" s="28"/>
      <c r="P4" s="28" t="s">
        <v>28</v>
      </c>
      <c r="Q4" s="28"/>
      <c r="R4" s="79"/>
    </row>
    <row r="5" spans="1:18" ht="12.75">
      <c r="A5" s="1"/>
      <c r="B5" s="1"/>
      <c r="C5" s="22">
        <v>1</v>
      </c>
      <c r="D5" s="23"/>
      <c r="E5" s="24"/>
      <c r="F5" s="22">
        <v>2</v>
      </c>
      <c r="G5" s="23"/>
      <c r="H5" s="24"/>
      <c r="I5" s="45">
        <v>3</v>
      </c>
      <c r="J5" s="46"/>
      <c r="K5" s="47"/>
      <c r="L5" s="22">
        <v>4</v>
      </c>
      <c r="M5" s="23"/>
      <c r="N5" s="24"/>
      <c r="O5" s="30" t="s">
        <v>1</v>
      </c>
      <c r="P5" s="31"/>
      <c r="Q5" s="32"/>
      <c r="R5" s="3" t="s">
        <v>3</v>
      </c>
    </row>
    <row r="6" spans="1:18" ht="13.5" thickBot="1">
      <c r="A6" s="2"/>
      <c r="B6" s="2"/>
      <c r="C6" s="25"/>
      <c r="D6" s="26"/>
      <c r="E6" s="27"/>
      <c r="F6" s="25"/>
      <c r="G6" s="26"/>
      <c r="H6" s="27"/>
      <c r="I6" s="48"/>
      <c r="J6" s="49"/>
      <c r="K6" s="50"/>
      <c r="L6" s="25"/>
      <c r="M6" s="26"/>
      <c r="N6" s="27"/>
      <c r="O6" s="33" t="s">
        <v>2</v>
      </c>
      <c r="P6" s="34"/>
      <c r="Q6" s="35"/>
      <c r="R6" s="4" t="s">
        <v>4</v>
      </c>
    </row>
    <row r="7" spans="1:18" ht="12.75">
      <c r="A7" s="73">
        <v>1</v>
      </c>
      <c r="B7" s="75" t="str">
        <f>registrace!B3</f>
        <v>Šacung "A"</v>
      </c>
      <c r="C7" s="36" t="s">
        <v>26</v>
      </c>
      <c r="D7" s="37"/>
      <c r="E7" s="38"/>
      <c r="F7" s="45">
        <f>P31</f>
        <v>0</v>
      </c>
      <c r="G7" s="46" t="s">
        <v>0</v>
      </c>
      <c r="H7" s="47">
        <f>R31</f>
        <v>0</v>
      </c>
      <c r="I7" s="45">
        <f>R35</f>
        <v>0</v>
      </c>
      <c r="J7" s="46" t="s">
        <v>0</v>
      </c>
      <c r="K7" s="47">
        <f>P35</f>
        <v>0</v>
      </c>
      <c r="L7" s="45">
        <f>P25</f>
        <v>0</v>
      </c>
      <c r="M7" s="46" t="s">
        <v>0</v>
      </c>
      <c r="N7" s="47">
        <f>R25</f>
        <v>0</v>
      </c>
      <c r="O7" s="45">
        <f>F7+I7+L7</f>
        <v>0</v>
      </c>
      <c r="P7" s="46" t="s">
        <v>0</v>
      </c>
      <c r="Q7" s="47">
        <f>H7+K7+N7</f>
        <v>0</v>
      </c>
      <c r="R7" s="51"/>
    </row>
    <row r="8" spans="1:18" ht="13.5" thickBot="1">
      <c r="A8" s="69"/>
      <c r="B8" s="76"/>
      <c r="C8" s="39"/>
      <c r="D8" s="40"/>
      <c r="E8" s="41"/>
      <c r="F8" s="62"/>
      <c r="G8" s="63"/>
      <c r="H8" s="55"/>
      <c r="I8" s="62"/>
      <c r="J8" s="63"/>
      <c r="K8" s="55"/>
      <c r="L8" s="62"/>
      <c r="M8" s="63"/>
      <c r="N8" s="55"/>
      <c r="O8" s="62"/>
      <c r="P8" s="63"/>
      <c r="Q8" s="55"/>
      <c r="R8" s="52"/>
    </row>
    <row r="9" spans="1:18" ht="12.75">
      <c r="A9" s="69"/>
      <c r="B9" s="71"/>
      <c r="C9" s="39"/>
      <c r="D9" s="40"/>
      <c r="E9" s="41"/>
      <c r="F9" s="64">
        <f>P32</f>
        <v>0</v>
      </c>
      <c r="G9" s="58" t="s">
        <v>0</v>
      </c>
      <c r="H9" s="66">
        <f>R32</f>
        <v>0</v>
      </c>
      <c r="I9" s="64">
        <f>R36</f>
        <v>0</v>
      </c>
      <c r="J9" s="58" t="s">
        <v>0</v>
      </c>
      <c r="K9" s="66">
        <f>P36</f>
        <v>0</v>
      </c>
      <c r="L9" s="64">
        <f>P26</f>
        <v>0</v>
      </c>
      <c r="M9" s="58" t="s">
        <v>0</v>
      </c>
      <c r="N9" s="66">
        <f>R26</f>
        <v>0</v>
      </c>
      <c r="O9" s="56">
        <f>F9+I9+L9</f>
        <v>0</v>
      </c>
      <c r="P9" s="58" t="s">
        <v>0</v>
      </c>
      <c r="Q9" s="60">
        <f>H9+K9+N9</f>
        <v>0</v>
      </c>
      <c r="R9" s="53"/>
    </row>
    <row r="10" spans="1:18" ht="13.5" thickBot="1">
      <c r="A10" s="70"/>
      <c r="B10" s="72"/>
      <c r="C10" s="42"/>
      <c r="D10" s="43"/>
      <c r="E10" s="44"/>
      <c r="F10" s="65"/>
      <c r="G10" s="59"/>
      <c r="H10" s="67"/>
      <c r="I10" s="65"/>
      <c r="J10" s="59"/>
      <c r="K10" s="67"/>
      <c r="L10" s="65"/>
      <c r="M10" s="59"/>
      <c r="N10" s="67"/>
      <c r="O10" s="57"/>
      <c r="P10" s="59"/>
      <c r="Q10" s="61"/>
      <c r="R10" s="54"/>
    </row>
    <row r="11" spans="1:18" ht="12.75">
      <c r="A11" s="73">
        <v>2</v>
      </c>
      <c r="B11" s="75" t="str">
        <f>registrace!B4</f>
        <v>Čakovice "A"</v>
      </c>
      <c r="C11" s="45">
        <f>H7</f>
        <v>0</v>
      </c>
      <c r="D11" s="46" t="s">
        <v>0</v>
      </c>
      <c r="E11" s="47">
        <f>F7</f>
        <v>0</v>
      </c>
      <c r="F11" s="36" t="s">
        <v>26</v>
      </c>
      <c r="G11" s="37"/>
      <c r="H11" s="38"/>
      <c r="I11" s="45">
        <f>P27</f>
        <v>0</v>
      </c>
      <c r="J11" s="46" t="s">
        <v>0</v>
      </c>
      <c r="K11" s="47">
        <f>R27</f>
        <v>0</v>
      </c>
      <c r="L11" s="45">
        <f>P33</f>
        <v>0</v>
      </c>
      <c r="M11" s="46" t="s">
        <v>0</v>
      </c>
      <c r="N11" s="47">
        <f>R33</f>
        <v>0</v>
      </c>
      <c r="O11" s="45">
        <f>C11+I11+L11</f>
        <v>0</v>
      </c>
      <c r="P11" s="46" t="s">
        <v>0</v>
      </c>
      <c r="Q11" s="47">
        <f>E11+K11+N11</f>
        <v>0</v>
      </c>
      <c r="R11" s="51"/>
    </row>
    <row r="12" spans="1:18" ht="13.5" thickBot="1">
      <c r="A12" s="69"/>
      <c r="B12" s="76"/>
      <c r="C12" s="62"/>
      <c r="D12" s="63"/>
      <c r="E12" s="55"/>
      <c r="F12" s="39"/>
      <c r="G12" s="40"/>
      <c r="H12" s="41"/>
      <c r="I12" s="62"/>
      <c r="J12" s="63"/>
      <c r="K12" s="55"/>
      <c r="L12" s="62"/>
      <c r="M12" s="63"/>
      <c r="N12" s="55"/>
      <c r="O12" s="62"/>
      <c r="P12" s="63"/>
      <c r="Q12" s="55"/>
      <c r="R12" s="52"/>
    </row>
    <row r="13" spans="1:18" ht="12.75">
      <c r="A13" s="69"/>
      <c r="B13" s="71"/>
      <c r="C13" s="64">
        <f>H9</f>
        <v>0</v>
      </c>
      <c r="D13" s="58" t="s">
        <v>0</v>
      </c>
      <c r="E13" s="66">
        <f>F9</f>
        <v>0</v>
      </c>
      <c r="F13" s="39"/>
      <c r="G13" s="40"/>
      <c r="H13" s="41"/>
      <c r="I13" s="64">
        <f>P28</f>
        <v>0</v>
      </c>
      <c r="J13" s="58" t="s">
        <v>0</v>
      </c>
      <c r="K13" s="66">
        <f>R28</f>
        <v>0</v>
      </c>
      <c r="L13" s="64">
        <f>P34</f>
        <v>0</v>
      </c>
      <c r="M13" s="58" t="s">
        <v>0</v>
      </c>
      <c r="N13" s="66">
        <f>R34</f>
        <v>0</v>
      </c>
      <c r="O13" s="56">
        <f>C13+I13+L13</f>
        <v>0</v>
      </c>
      <c r="P13" s="58" t="s">
        <v>0</v>
      </c>
      <c r="Q13" s="60">
        <f>E13+K13+N13</f>
        <v>0</v>
      </c>
      <c r="R13" s="53"/>
    </row>
    <row r="14" spans="1:18" ht="13.5" thickBot="1">
      <c r="A14" s="70"/>
      <c r="B14" s="72"/>
      <c r="C14" s="65"/>
      <c r="D14" s="59"/>
      <c r="E14" s="67"/>
      <c r="F14" s="42"/>
      <c r="G14" s="43"/>
      <c r="H14" s="44"/>
      <c r="I14" s="65"/>
      <c r="J14" s="59"/>
      <c r="K14" s="67"/>
      <c r="L14" s="65"/>
      <c r="M14" s="59"/>
      <c r="N14" s="67"/>
      <c r="O14" s="57"/>
      <c r="P14" s="59"/>
      <c r="Q14" s="61"/>
      <c r="R14" s="54"/>
    </row>
    <row r="15" spans="1:18" ht="12.75">
      <c r="A15" s="73">
        <v>3</v>
      </c>
      <c r="B15" s="75" t="str">
        <f>registrace!B5</f>
        <v>Zruč-Senec "B"</v>
      </c>
      <c r="C15" s="45">
        <f>K7</f>
        <v>0</v>
      </c>
      <c r="D15" s="46" t="s">
        <v>0</v>
      </c>
      <c r="E15" s="47">
        <f>I7</f>
        <v>0</v>
      </c>
      <c r="F15" s="45">
        <f>K11</f>
        <v>0</v>
      </c>
      <c r="G15" s="46" t="s">
        <v>0</v>
      </c>
      <c r="H15" s="47">
        <f>I11</f>
        <v>0</v>
      </c>
      <c r="I15" s="36" t="s">
        <v>26</v>
      </c>
      <c r="J15" s="37"/>
      <c r="K15" s="38"/>
      <c r="L15" s="45">
        <f>R29</f>
        <v>0</v>
      </c>
      <c r="M15" s="46" t="s">
        <v>0</v>
      </c>
      <c r="N15" s="47">
        <f>P29</f>
        <v>0</v>
      </c>
      <c r="O15" s="45">
        <f>C15+F15+L15</f>
        <v>0</v>
      </c>
      <c r="P15" s="46" t="s">
        <v>0</v>
      </c>
      <c r="Q15" s="47">
        <f>E15+H15+N15</f>
        <v>0</v>
      </c>
      <c r="R15" s="51"/>
    </row>
    <row r="16" spans="1:18" ht="13.5" thickBot="1">
      <c r="A16" s="69"/>
      <c r="B16" s="76"/>
      <c r="C16" s="62"/>
      <c r="D16" s="63"/>
      <c r="E16" s="55"/>
      <c r="F16" s="62"/>
      <c r="G16" s="63"/>
      <c r="H16" s="55"/>
      <c r="I16" s="39"/>
      <c r="J16" s="40"/>
      <c r="K16" s="41"/>
      <c r="L16" s="74"/>
      <c r="M16" s="78"/>
      <c r="N16" s="77"/>
      <c r="O16" s="62"/>
      <c r="P16" s="63"/>
      <c r="Q16" s="55"/>
      <c r="R16" s="52"/>
    </row>
    <row r="17" spans="1:18" ht="12.75">
      <c r="A17" s="69"/>
      <c r="B17" s="71"/>
      <c r="C17" s="64">
        <f>K9</f>
        <v>0</v>
      </c>
      <c r="D17" s="58" t="s">
        <v>0</v>
      </c>
      <c r="E17" s="66">
        <f>I9</f>
        <v>0</v>
      </c>
      <c r="F17" s="64">
        <f>K13</f>
        <v>0</v>
      </c>
      <c r="G17" s="58" t="s">
        <v>0</v>
      </c>
      <c r="H17" s="66">
        <f>I13</f>
        <v>0</v>
      </c>
      <c r="I17" s="39"/>
      <c r="J17" s="40"/>
      <c r="K17" s="41"/>
      <c r="L17" s="64">
        <f>R30</f>
        <v>0</v>
      </c>
      <c r="M17" s="58" t="s">
        <v>0</v>
      </c>
      <c r="N17" s="66">
        <f>P30</f>
        <v>0</v>
      </c>
      <c r="O17" s="56">
        <f>C17+F17+L17</f>
        <v>0</v>
      </c>
      <c r="P17" s="58" t="s">
        <v>0</v>
      </c>
      <c r="Q17" s="60">
        <f>E17+H17+N17</f>
        <v>0</v>
      </c>
      <c r="R17" s="53"/>
    </row>
    <row r="18" spans="1:18" ht="13.5" thickBot="1">
      <c r="A18" s="70"/>
      <c r="B18" s="72"/>
      <c r="C18" s="65"/>
      <c r="D18" s="59"/>
      <c r="E18" s="67"/>
      <c r="F18" s="65"/>
      <c r="G18" s="59"/>
      <c r="H18" s="67"/>
      <c r="I18" s="42"/>
      <c r="J18" s="43"/>
      <c r="K18" s="44"/>
      <c r="L18" s="65"/>
      <c r="M18" s="59"/>
      <c r="N18" s="67"/>
      <c r="O18" s="57"/>
      <c r="P18" s="59"/>
      <c r="Q18" s="61"/>
      <c r="R18" s="54"/>
    </row>
    <row r="19" spans="1:18" ht="12.75">
      <c r="A19" s="73">
        <v>4</v>
      </c>
      <c r="B19" s="75" t="str">
        <f>registrace!B6</f>
        <v>Řeporyje</v>
      </c>
      <c r="C19" s="45">
        <f>N7</f>
        <v>0</v>
      </c>
      <c r="D19" s="46" t="s">
        <v>0</v>
      </c>
      <c r="E19" s="47">
        <f>L7</f>
        <v>0</v>
      </c>
      <c r="F19" s="45">
        <f>N11</f>
        <v>0</v>
      </c>
      <c r="G19" s="46" t="s">
        <v>0</v>
      </c>
      <c r="H19" s="47">
        <f>L11</f>
        <v>0</v>
      </c>
      <c r="I19" s="45">
        <f>N15</f>
        <v>0</v>
      </c>
      <c r="J19" s="46" t="s">
        <v>0</v>
      </c>
      <c r="K19" s="47">
        <f>L15</f>
        <v>0</v>
      </c>
      <c r="L19" s="36" t="s">
        <v>26</v>
      </c>
      <c r="M19" s="37"/>
      <c r="N19" s="38"/>
      <c r="O19" s="45">
        <f>C19+F19+I19</f>
        <v>0</v>
      </c>
      <c r="P19" s="46" t="s">
        <v>0</v>
      </c>
      <c r="Q19" s="47">
        <f>E19+H19+K19</f>
        <v>0</v>
      </c>
      <c r="R19" s="51"/>
    </row>
    <row r="20" spans="1:18" ht="13.5" thickBot="1">
      <c r="A20" s="69"/>
      <c r="B20" s="76"/>
      <c r="C20" s="62"/>
      <c r="D20" s="63"/>
      <c r="E20" s="55"/>
      <c r="F20" s="62"/>
      <c r="G20" s="63"/>
      <c r="H20" s="55"/>
      <c r="I20" s="62"/>
      <c r="J20" s="63"/>
      <c r="K20" s="55"/>
      <c r="L20" s="39"/>
      <c r="M20" s="40"/>
      <c r="N20" s="41"/>
      <c r="O20" s="62"/>
      <c r="P20" s="63"/>
      <c r="Q20" s="55"/>
      <c r="R20" s="52"/>
    </row>
    <row r="21" spans="1:18" ht="12.75">
      <c r="A21" s="69"/>
      <c r="B21" s="71"/>
      <c r="C21" s="64">
        <f>N9</f>
        <v>0</v>
      </c>
      <c r="D21" s="58" t="s">
        <v>0</v>
      </c>
      <c r="E21" s="66">
        <f>L9</f>
        <v>0</v>
      </c>
      <c r="F21" s="64">
        <f>N13</f>
        <v>0</v>
      </c>
      <c r="G21" s="58" t="s">
        <v>0</v>
      </c>
      <c r="H21" s="66">
        <f>L13</f>
        <v>0</v>
      </c>
      <c r="I21" s="64">
        <f>N17</f>
        <v>0</v>
      </c>
      <c r="J21" s="58" t="s">
        <v>0</v>
      </c>
      <c r="K21" s="66">
        <f>L17</f>
        <v>0</v>
      </c>
      <c r="L21" s="39"/>
      <c r="M21" s="40"/>
      <c r="N21" s="41"/>
      <c r="O21" s="56">
        <f>C21+F21+I21</f>
        <v>0</v>
      </c>
      <c r="P21" s="58" t="s">
        <v>0</v>
      </c>
      <c r="Q21" s="60">
        <f>E21+H21+K21</f>
        <v>0</v>
      </c>
      <c r="R21" s="53"/>
    </row>
    <row r="22" spans="1:18" ht="13.5" thickBot="1">
      <c r="A22" s="70"/>
      <c r="B22" s="72"/>
      <c r="C22" s="65"/>
      <c r="D22" s="59"/>
      <c r="E22" s="67"/>
      <c r="F22" s="65"/>
      <c r="G22" s="59"/>
      <c r="H22" s="67"/>
      <c r="I22" s="65"/>
      <c r="J22" s="59"/>
      <c r="K22" s="67"/>
      <c r="L22" s="42"/>
      <c r="M22" s="43"/>
      <c r="N22" s="44"/>
      <c r="O22" s="57"/>
      <c r="P22" s="59"/>
      <c r="Q22" s="61"/>
      <c r="R22" s="54"/>
    </row>
    <row r="24" spans="1:18" ht="24.75" customHeight="1">
      <c r="A24" s="29" t="s">
        <v>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7" ht="12.75">
      <c r="A25" s="68">
        <v>1</v>
      </c>
      <c r="B25" s="21" t="str">
        <f>B7</f>
        <v>Šacung "A"</v>
      </c>
      <c r="C25" s="21"/>
      <c r="D25" s="21"/>
      <c r="E25" s="68" t="s">
        <v>0</v>
      </c>
      <c r="F25" s="21" t="str">
        <f>B19</f>
        <v>Řeporyje</v>
      </c>
      <c r="G25" s="21"/>
      <c r="H25" s="21"/>
      <c r="I25" s="21"/>
      <c r="J25" s="21"/>
      <c r="K25" s="21"/>
      <c r="L25" s="21"/>
      <c r="M25" s="21"/>
      <c r="N25" s="21"/>
      <c r="O25" s="21"/>
      <c r="P25" s="19"/>
      <c r="Q25" s="19"/>
    </row>
    <row r="26" spans="1:17" ht="12.75">
      <c r="A26" s="68"/>
      <c r="B26" s="21"/>
      <c r="C26" s="21"/>
      <c r="D26" s="21"/>
      <c r="E26" s="6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"/>
      <c r="Q26" s="19"/>
    </row>
    <row r="27" spans="1:17" ht="12.75">
      <c r="A27" s="68">
        <v>2</v>
      </c>
      <c r="B27" s="21" t="str">
        <f>B11</f>
        <v>Čakovice "A"</v>
      </c>
      <c r="C27" s="21"/>
      <c r="D27" s="21"/>
      <c r="E27" s="68" t="s">
        <v>0</v>
      </c>
      <c r="F27" s="21" t="str">
        <f>B15</f>
        <v>Zruč-Senec "B"</v>
      </c>
      <c r="G27" s="21"/>
      <c r="H27" s="21"/>
      <c r="I27" s="21"/>
      <c r="J27" s="21"/>
      <c r="K27" s="21"/>
      <c r="L27" s="21"/>
      <c r="M27" s="21"/>
      <c r="N27" s="21"/>
      <c r="O27" s="21"/>
      <c r="P27" s="19"/>
      <c r="Q27" s="19"/>
    </row>
    <row r="28" spans="1:17" ht="12.75">
      <c r="A28" s="68"/>
      <c r="B28" s="21"/>
      <c r="C28" s="21"/>
      <c r="D28" s="21"/>
      <c r="E28" s="6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9"/>
      <c r="Q28" s="19"/>
    </row>
    <row r="29" spans="1:17" ht="12.75" customHeight="1">
      <c r="A29" s="68">
        <v>3</v>
      </c>
      <c r="B29" s="21" t="str">
        <f>B15</f>
        <v>Zruč-Senec "B"</v>
      </c>
      <c r="C29" s="21"/>
      <c r="D29" s="21"/>
      <c r="E29" s="68" t="s">
        <v>0</v>
      </c>
      <c r="F29" s="21" t="str">
        <f>B7</f>
        <v>Šacung "A"</v>
      </c>
      <c r="G29" s="21"/>
      <c r="H29" s="21"/>
      <c r="I29" s="21"/>
      <c r="J29" s="21"/>
      <c r="K29" s="21"/>
      <c r="L29" s="21"/>
      <c r="M29" s="21"/>
      <c r="N29" s="21"/>
      <c r="O29" s="21"/>
      <c r="P29" s="19"/>
      <c r="Q29" s="19"/>
    </row>
    <row r="30" spans="1:17" ht="12.75" customHeight="1">
      <c r="A30" s="68"/>
      <c r="B30" s="21"/>
      <c r="C30" s="21"/>
      <c r="D30" s="21"/>
      <c r="E30" s="6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/>
      <c r="Q30" s="19"/>
    </row>
    <row r="31" spans="1:17" ht="12.75">
      <c r="A31" s="68">
        <v>4</v>
      </c>
      <c r="B31" s="21" t="str">
        <f>B11</f>
        <v>Čakovice "A"</v>
      </c>
      <c r="C31" s="21"/>
      <c r="D31" s="21"/>
      <c r="E31" s="68" t="s">
        <v>0</v>
      </c>
      <c r="F31" s="21" t="str">
        <f>B19</f>
        <v>Řeporyje</v>
      </c>
      <c r="G31" s="21"/>
      <c r="H31" s="21"/>
      <c r="I31" s="21"/>
      <c r="J31" s="21"/>
      <c r="K31" s="21"/>
      <c r="L31" s="21"/>
      <c r="M31" s="21"/>
      <c r="N31" s="21"/>
      <c r="O31" s="21"/>
      <c r="P31" s="19"/>
      <c r="Q31" s="19"/>
    </row>
    <row r="32" spans="1:17" ht="12.75">
      <c r="A32" s="68"/>
      <c r="B32" s="21"/>
      <c r="C32" s="21"/>
      <c r="D32" s="21"/>
      <c r="E32" s="6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9"/>
      <c r="Q32" s="19"/>
    </row>
    <row r="33" spans="1:17" ht="12.75">
      <c r="A33" s="68">
        <v>5</v>
      </c>
      <c r="B33" s="21" t="str">
        <f>B19</f>
        <v>Řeporyje</v>
      </c>
      <c r="C33" s="21"/>
      <c r="D33" s="21"/>
      <c r="E33" s="68" t="s">
        <v>0</v>
      </c>
      <c r="F33" s="21" t="str">
        <f>B15</f>
        <v>Zruč-Senec "B"</v>
      </c>
      <c r="G33" s="21"/>
      <c r="H33" s="21"/>
      <c r="I33" s="21"/>
      <c r="J33" s="21"/>
      <c r="K33" s="21"/>
      <c r="L33" s="21"/>
      <c r="M33" s="21"/>
      <c r="N33" s="21"/>
      <c r="O33" s="21"/>
      <c r="P33" s="19"/>
      <c r="Q33" s="19"/>
    </row>
    <row r="34" spans="1:17" ht="12.75">
      <c r="A34" s="68"/>
      <c r="B34" s="21"/>
      <c r="C34" s="21"/>
      <c r="D34" s="21"/>
      <c r="E34" s="6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9"/>
      <c r="Q34" s="19"/>
    </row>
    <row r="35" spans="1:17" ht="12.75">
      <c r="A35" s="68">
        <v>6</v>
      </c>
      <c r="B35" s="21" t="str">
        <f>B7</f>
        <v>Šacung "A"</v>
      </c>
      <c r="C35" s="21"/>
      <c r="D35" s="21"/>
      <c r="E35" s="68" t="s">
        <v>0</v>
      </c>
      <c r="F35" s="21" t="str">
        <f>B11</f>
        <v>Čakovice "A"</v>
      </c>
      <c r="G35" s="21"/>
      <c r="H35" s="21"/>
      <c r="I35" s="21"/>
      <c r="J35" s="21"/>
      <c r="K35" s="21"/>
      <c r="L35" s="21"/>
      <c r="M35" s="21"/>
      <c r="N35" s="21"/>
      <c r="O35" s="21"/>
      <c r="P35" s="19"/>
      <c r="Q35" s="19"/>
    </row>
    <row r="36" spans="1:17" ht="12.75">
      <c r="A36" s="68"/>
      <c r="B36" s="21"/>
      <c r="C36" s="21"/>
      <c r="D36" s="21"/>
      <c r="E36" s="6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9"/>
      <c r="Q36" s="19"/>
    </row>
    <row r="37" spans="16:18" ht="12.75">
      <c r="P37" s="20" t="s">
        <v>16</v>
      </c>
      <c r="Q37" s="20"/>
      <c r="R37" s="9" t="s">
        <v>16</v>
      </c>
    </row>
    <row r="38" spans="16:18" ht="12.75">
      <c r="P38" s="20" t="s">
        <v>17</v>
      </c>
      <c r="Q38" s="20"/>
      <c r="R38" s="9" t="s">
        <v>17</v>
      </c>
    </row>
  </sheetData>
  <sheetProtection/>
  <mergeCells count="173">
    <mergeCell ref="P37:Q37"/>
    <mergeCell ref="P38:Q38"/>
    <mergeCell ref="P33:Q33"/>
    <mergeCell ref="P34:Q34"/>
    <mergeCell ref="P35:Q35"/>
    <mergeCell ref="P36:Q36"/>
    <mergeCell ref="P29:Q29"/>
    <mergeCell ref="P30:Q30"/>
    <mergeCell ref="P31:Q31"/>
    <mergeCell ref="P32:Q32"/>
    <mergeCell ref="P27:Q27"/>
    <mergeCell ref="P28:Q28"/>
    <mergeCell ref="Q17:Q18"/>
    <mergeCell ref="P25:Q25"/>
    <mergeCell ref="P26:Q26"/>
    <mergeCell ref="F35:O36"/>
    <mergeCell ref="A2:R3"/>
    <mergeCell ref="C4:H4"/>
    <mergeCell ref="A24:R24"/>
    <mergeCell ref="O5:Q5"/>
    <mergeCell ref="O6:Q6"/>
    <mergeCell ref="C7:E10"/>
    <mergeCell ref="O21:O22"/>
    <mergeCell ref="C5:E6"/>
    <mergeCell ref="F5:H6"/>
    <mergeCell ref="I5:K6"/>
    <mergeCell ref="L5:N6"/>
    <mergeCell ref="R15:R16"/>
    <mergeCell ref="R17:R18"/>
    <mergeCell ref="Q15:Q16"/>
    <mergeCell ref="O17:O18"/>
    <mergeCell ref="P17:P18"/>
    <mergeCell ref="P7:P8"/>
    <mergeCell ref="Q11:Q12"/>
    <mergeCell ref="O13:O14"/>
    <mergeCell ref="R19:R20"/>
    <mergeCell ref="R21:R22"/>
    <mergeCell ref="R7:R8"/>
    <mergeCell ref="R9:R10"/>
    <mergeCell ref="R11:R12"/>
    <mergeCell ref="R13:R14"/>
    <mergeCell ref="Q19:Q20"/>
    <mergeCell ref="M13:M14"/>
    <mergeCell ref="P21:P22"/>
    <mergeCell ref="Q21:Q22"/>
    <mergeCell ref="P13:P14"/>
    <mergeCell ref="Q13:Q14"/>
    <mergeCell ref="Q7:Q8"/>
    <mergeCell ref="O9:O10"/>
    <mergeCell ref="P9:P10"/>
    <mergeCell ref="Q9:Q10"/>
    <mergeCell ref="O7:O8"/>
    <mergeCell ref="O11:O12"/>
    <mergeCell ref="P11:P12"/>
    <mergeCell ref="O15:O16"/>
    <mergeCell ref="P15:P16"/>
    <mergeCell ref="O19:O20"/>
    <mergeCell ref="P19:P20"/>
    <mergeCell ref="A25:A26"/>
    <mergeCell ref="B25:D26"/>
    <mergeCell ref="E25:E26"/>
    <mergeCell ref="F25:O26"/>
    <mergeCell ref="E21:E22"/>
    <mergeCell ref="J21:J22"/>
    <mergeCell ref="K21:K22"/>
    <mergeCell ref="L19:N22"/>
    <mergeCell ref="I19:I20"/>
    <mergeCell ref="J19:J20"/>
    <mergeCell ref="A21:A22"/>
    <mergeCell ref="A15:A16"/>
    <mergeCell ref="M17:M18"/>
    <mergeCell ref="I15:K18"/>
    <mergeCell ref="L15:L16"/>
    <mergeCell ref="B21:B22"/>
    <mergeCell ref="C21:C22"/>
    <mergeCell ref="D21:D22"/>
    <mergeCell ref="I21:I22"/>
    <mergeCell ref="H19:H20"/>
    <mergeCell ref="B29:D30"/>
    <mergeCell ref="F17:F18"/>
    <mergeCell ref="G17:G18"/>
    <mergeCell ref="E27:E28"/>
    <mergeCell ref="E29:E30"/>
    <mergeCell ref="A19:A20"/>
    <mergeCell ref="B19:B20"/>
    <mergeCell ref="C19:C20"/>
    <mergeCell ref="D19:D20"/>
    <mergeCell ref="E19:E20"/>
    <mergeCell ref="F21:F22"/>
    <mergeCell ref="G21:G22"/>
    <mergeCell ref="E17:E18"/>
    <mergeCell ref="G19:G20"/>
    <mergeCell ref="H17:H18"/>
    <mergeCell ref="L17:L18"/>
    <mergeCell ref="F19:F20"/>
    <mergeCell ref="H21:H22"/>
    <mergeCell ref="K19:K20"/>
    <mergeCell ref="G15:G16"/>
    <mergeCell ref="H15:H16"/>
    <mergeCell ref="I13:I14"/>
    <mergeCell ref="N15:N16"/>
    <mergeCell ref="L13:L14"/>
    <mergeCell ref="A17:A18"/>
    <mergeCell ref="B17:B18"/>
    <mergeCell ref="C17:C18"/>
    <mergeCell ref="D17:D18"/>
    <mergeCell ref="N17:N18"/>
    <mergeCell ref="D15:D16"/>
    <mergeCell ref="E15:E16"/>
    <mergeCell ref="A31:A32"/>
    <mergeCell ref="A33:A34"/>
    <mergeCell ref="B31:D32"/>
    <mergeCell ref="B33:D34"/>
    <mergeCell ref="A27:A28"/>
    <mergeCell ref="A29:A30"/>
    <mergeCell ref="B27:D28"/>
    <mergeCell ref="E33:E34"/>
    <mergeCell ref="F31:O32"/>
    <mergeCell ref="F33:O34"/>
    <mergeCell ref="J13:J14"/>
    <mergeCell ref="K13:K14"/>
    <mergeCell ref="M15:M16"/>
    <mergeCell ref="M11:M12"/>
    <mergeCell ref="N11:N12"/>
    <mergeCell ref="J11:J12"/>
    <mergeCell ref="N13:N14"/>
    <mergeCell ref="F15:F16"/>
    <mergeCell ref="A13:A14"/>
    <mergeCell ref="B13:B14"/>
    <mergeCell ref="C13:C14"/>
    <mergeCell ref="D13:D14"/>
    <mergeCell ref="E13:E14"/>
    <mergeCell ref="I11:I12"/>
    <mergeCell ref="E11:E12"/>
    <mergeCell ref="F11:H14"/>
    <mergeCell ref="A35:A36"/>
    <mergeCell ref="B35:D36"/>
    <mergeCell ref="E35:E36"/>
    <mergeCell ref="A11:A12"/>
    <mergeCell ref="B11:B12"/>
    <mergeCell ref="C11:C12"/>
    <mergeCell ref="D11:D12"/>
    <mergeCell ref="B15:B16"/>
    <mergeCell ref="C15:C16"/>
    <mergeCell ref="E31:E32"/>
    <mergeCell ref="A7:A8"/>
    <mergeCell ref="A9:A10"/>
    <mergeCell ref="F7:F8"/>
    <mergeCell ref="G7:G8"/>
    <mergeCell ref="F9:F10"/>
    <mergeCell ref="G9:G10"/>
    <mergeCell ref="B7:B8"/>
    <mergeCell ref="B9:B10"/>
    <mergeCell ref="H7:H8"/>
    <mergeCell ref="H9:H10"/>
    <mergeCell ref="I7:I8"/>
    <mergeCell ref="J7:J8"/>
    <mergeCell ref="F27:O28"/>
    <mergeCell ref="F29:O30"/>
    <mergeCell ref="J9:J10"/>
    <mergeCell ref="K9:K10"/>
    <mergeCell ref="L7:L8"/>
    <mergeCell ref="M7:M8"/>
    <mergeCell ref="I9:I10"/>
    <mergeCell ref="I4:O4"/>
    <mergeCell ref="P4:R4"/>
    <mergeCell ref="M9:M10"/>
    <mergeCell ref="N9:N10"/>
    <mergeCell ref="K11:K12"/>
    <mergeCell ref="L11:L12"/>
    <mergeCell ref="N7:N8"/>
    <mergeCell ref="L9:L10"/>
    <mergeCell ref="K7:K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4"/>
  <sheetViews>
    <sheetView zoomScalePageLayoutView="0" workbookViewId="0" topLeftCell="A1">
      <selection activeCell="V19" sqref="V19:AA19"/>
    </sheetView>
  </sheetViews>
  <sheetFormatPr defaultColWidth="9.00390625" defaultRowHeight="12.75"/>
  <cols>
    <col min="1" max="9" width="2.75390625" style="0" customWidth="1"/>
    <col min="10" max="10" width="3.00390625" style="0" bestFit="1" customWidth="1"/>
    <col min="11" max="21" width="2.75390625" style="0" customWidth="1"/>
    <col min="22" max="22" width="3.00390625" style="0" bestFit="1" customWidth="1"/>
    <col min="23" max="33" width="2.75390625" style="0" customWidth="1"/>
    <col min="34" max="34" width="3.00390625" style="0" bestFit="1" customWidth="1"/>
    <col min="35" max="35" width="2.75390625" style="0" customWidth="1"/>
  </cols>
  <sheetData>
    <row r="1" spans="1:35" ht="23.25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1" s="7" customFormat="1" ht="20.25">
      <c r="A2" s="81" t="s">
        <v>9</v>
      </c>
      <c r="B2" s="81"/>
      <c r="C2" s="81"/>
      <c r="D2" s="81"/>
      <c r="E2" s="81"/>
      <c r="F2" s="81"/>
      <c r="G2" s="81"/>
      <c r="H2" s="84" t="str">
        <f>'4 družstva'!C4</f>
        <v>muži</v>
      </c>
      <c r="I2" s="84"/>
      <c r="J2" s="84"/>
      <c r="K2" s="84"/>
      <c r="L2" s="84"/>
      <c r="M2" s="84"/>
      <c r="N2" s="7">
        <f>'4 družstva'!A25</f>
        <v>1</v>
      </c>
      <c r="P2" s="81" t="s">
        <v>10</v>
      </c>
      <c r="Q2" s="81"/>
      <c r="R2" s="81"/>
      <c r="S2" s="81"/>
      <c r="T2" s="81"/>
      <c r="U2" s="81"/>
      <c r="V2" s="68" t="str">
        <f>'4 družstva'!P4</f>
        <v>H</v>
      </c>
      <c r="W2" s="68"/>
      <c r="X2" s="68"/>
      <c r="Y2" s="68"/>
      <c r="Z2" s="68"/>
      <c r="AA2" s="68"/>
      <c r="AB2" s="81" t="s">
        <v>11</v>
      </c>
      <c r="AC2" s="81"/>
      <c r="AD2" s="81"/>
      <c r="AE2" s="81"/>
    </row>
    <row r="4" spans="1:35" s="7" customFormat="1" ht="20.25">
      <c r="A4" s="84" t="s">
        <v>14</v>
      </c>
      <c r="B4" s="84"/>
      <c r="C4" s="84"/>
      <c r="D4" s="84"/>
      <c r="E4" s="84"/>
      <c r="F4" s="84"/>
      <c r="G4" s="84"/>
      <c r="H4" s="80" t="str">
        <f>'4 družstva'!B25</f>
        <v>Šacung "A"</v>
      </c>
      <c r="I4" s="80"/>
      <c r="J4" s="80"/>
      <c r="K4" s="80"/>
      <c r="L4" s="80"/>
      <c r="M4" s="80"/>
      <c r="N4" s="80"/>
      <c r="O4" s="80"/>
      <c r="P4" s="80"/>
      <c r="Q4" s="80"/>
      <c r="S4" s="84" t="s">
        <v>15</v>
      </c>
      <c r="T4" s="84"/>
      <c r="U4" s="84"/>
      <c r="V4" s="84"/>
      <c r="W4" s="84"/>
      <c r="X4" s="84"/>
      <c r="Y4" s="84"/>
      <c r="Z4" s="80" t="str">
        <f>'4 družstva'!F25</f>
        <v>Řeporyje</v>
      </c>
      <c r="AA4" s="80"/>
      <c r="AB4" s="80"/>
      <c r="AC4" s="80"/>
      <c r="AD4" s="80"/>
      <c r="AE4" s="80"/>
      <c r="AF4" s="80"/>
      <c r="AG4" s="80"/>
      <c r="AH4" s="80"/>
      <c r="AI4" s="80"/>
    </row>
    <row r="7" spans="1:30" s="8" customFormat="1" ht="15.75">
      <c r="A7" s="83" t="s">
        <v>6</v>
      </c>
      <c r="B7" s="83"/>
      <c r="C7" s="83"/>
      <c r="D7" s="83"/>
      <c r="E7" s="83"/>
      <c r="F7" s="83"/>
      <c r="H7" s="83"/>
      <c r="I7" s="83"/>
      <c r="M7" s="83" t="s">
        <v>21</v>
      </c>
      <c r="N7" s="83"/>
      <c r="O7" s="83"/>
      <c r="P7" s="83"/>
      <c r="Q7" s="83"/>
      <c r="R7" s="83"/>
      <c r="Y7" s="83" t="s">
        <v>24</v>
      </c>
      <c r="Z7" s="83"/>
      <c r="AA7" s="83"/>
      <c r="AB7" s="83"/>
      <c r="AC7" s="83"/>
      <c r="AD7" s="83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22</v>
      </c>
      <c r="X9" t="s">
        <v>23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1" t="s">
        <v>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</row>
    <row r="15" spans="1:35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8" spans="1:35" ht="23.25">
      <c r="A18" s="82" t="s">
        <v>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1" s="7" customFormat="1" ht="20.25">
      <c r="A19" s="81" t="s">
        <v>9</v>
      </c>
      <c r="B19" s="81"/>
      <c r="C19" s="81"/>
      <c r="D19" s="81"/>
      <c r="E19" s="81"/>
      <c r="F19" s="81"/>
      <c r="G19" s="81"/>
      <c r="H19" s="84" t="str">
        <f>'4 družstva'!C4</f>
        <v>muži</v>
      </c>
      <c r="I19" s="84"/>
      <c r="J19" s="84"/>
      <c r="K19" s="84"/>
      <c r="L19" s="84"/>
      <c r="M19" s="84"/>
      <c r="N19" s="7">
        <f>'4 družstva'!A27</f>
        <v>2</v>
      </c>
      <c r="P19" s="81" t="s">
        <v>10</v>
      </c>
      <c r="Q19" s="81"/>
      <c r="R19" s="81"/>
      <c r="S19" s="81"/>
      <c r="T19" s="81"/>
      <c r="U19" s="81"/>
      <c r="V19" s="68" t="str">
        <f>'4 družstva'!P4</f>
        <v>H</v>
      </c>
      <c r="W19" s="68"/>
      <c r="X19" s="68"/>
      <c r="Y19" s="68"/>
      <c r="Z19" s="68"/>
      <c r="AA19" s="68"/>
      <c r="AB19" s="81" t="s">
        <v>11</v>
      </c>
      <c r="AC19" s="81"/>
      <c r="AD19" s="81"/>
      <c r="AE19" s="81"/>
    </row>
    <row r="21" spans="1:35" s="7" customFormat="1" ht="20.25">
      <c r="A21" s="84" t="s">
        <v>14</v>
      </c>
      <c r="B21" s="84"/>
      <c r="C21" s="84"/>
      <c r="D21" s="84"/>
      <c r="E21" s="84"/>
      <c r="F21" s="84"/>
      <c r="G21" s="84"/>
      <c r="H21" s="80" t="str">
        <f>'4 družstva'!B27</f>
        <v>Čakovice "A"</v>
      </c>
      <c r="I21" s="80"/>
      <c r="J21" s="80"/>
      <c r="K21" s="80"/>
      <c r="L21" s="80"/>
      <c r="M21" s="80"/>
      <c r="N21" s="80"/>
      <c r="O21" s="80"/>
      <c r="P21" s="80"/>
      <c r="Q21" s="80"/>
      <c r="S21" s="84" t="s">
        <v>15</v>
      </c>
      <c r="T21" s="84"/>
      <c r="U21" s="84"/>
      <c r="V21" s="84"/>
      <c r="W21" s="84"/>
      <c r="X21" s="84"/>
      <c r="Y21" s="84"/>
      <c r="Z21" s="80" t="str">
        <f>'4 družstva'!F27</f>
        <v>Zruč-Senec "B"</v>
      </c>
      <c r="AA21" s="80"/>
      <c r="AB21" s="80"/>
      <c r="AC21" s="80"/>
      <c r="AD21" s="80"/>
      <c r="AE21" s="80"/>
      <c r="AF21" s="80"/>
      <c r="AG21" s="80"/>
      <c r="AH21" s="80"/>
      <c r="AI21" s="80"/>
    </row>
    <row r="24" spans="1:30" s="8" customFormat="1" ht="15.75">
      <c r="A24" s="83" t="s">
        <v>6</v>
      </c>
      <c r="B24" s="83"/>
      <c r="C24" s="83"/>
      <c r="D24" s="83"/>
      <c r="E24" s="83"/>
      <c r="F24" s="83"/>
      <c r="H24" s="83"/>
      <c r="I24" s="83"/>
      <c r="M24" s="83" t="s">
        <v>21</v>
      </c>
      <c r="N24" s="83"/>
      <c r="O24" s="83"/>
      <c r="P24" s="83"/>
      <c r="Q24" s="83"/>
      <c r="R24" s="83"/>
      <c r="Y24" s="83" t="s">
        <v>24</v>
      </c>
      <c r="Z24" s="83"/>
      <c r="AA24" s="83"/>
      <c r="AB24" s="83"/>
      <c r="AC24" s="83"/>
      <c r="AD24" s="83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22</v>
      </c>
      <c r="X26" t="s">
        <v>23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1" t="s">
        <v>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</row>
    <row r="32" spans="1:35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</row>
    <row r="36" spans="1:35" ht="23.25">
      <c r="A36" s="82" t="s">
        <v>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</row>
    <row r="37" spans="1:31" s="7" customFormat="1" ht="20.25">
      <c r="A37" s="81" t="s">
        <v>9</v>
      </c>
      <c r="B37" s="81"/>
      <c r="C37" s="81"/>
      <c r="D37" s="81"/>
      <c r="E37" s="81"/>
      <c r="F37" s="81"/>
      <c r="G37" s="81"/>
      <c r="H37" s="84" t="str">
        <f>'4 družstva'!C4</f>
        <v>muži</v>
      </c>
      <c r="I37" s="84"/>
      <c r="J37" s="84"/>
      <c r="K37" s="84"/>
      <c r="L37" s="84"/>
      <c r="M37" s="84"/>
      <c r="N37" s="7">
        <f>'4 družstva'!A29</f>
        <v>3</v>
      </c>
      <c r="P37" s="81" t="s">
        <v>10</v>
      </c>
      <c r="Q37" s="81"/>
      <c r="R37" s="81"/>
      <c r="S37" s="81"/>
      <c r="T37" s="81"/>
      <c r="U37" s="81"/>
      <c r="V37" s="68" t="str">
        <f>'4 družstva'!P4</f>
        <v>H</v>
      </c>
      <c r="W37" s="68"/>
      <c r="X37" s="68"/>
      <c r="Y37" s="68"/>
      <c r="Z37" s="68"/>
      <c r="AA37" s="68"/>
      <c r="AB37" s="81" t="s">
        <v>11</v>
      </c>
      <c r="AC37" s="81"/>
      <c r="AD37" s="81"/>
      <c r="AE37" s="81"/>
    </row>
    <row r="39" spans="1:35" s="7" customFormat="1" ht="20.25">
      <c r="A39" s="84" t="s">
        <v>14</v>
      </c>
      <c r="B39" s="84"/>
      <c r="C39" s="84"/>
      <c r="D39" s="84"/>
      <c r="E39" s="84"/>
      <c r="F39" s="84"/>
      <c r="G39" s="84"/>
      <c r="H39" s="80" t="str">
        <f>'4 družstva'!B29</f>
        <v>Zruč-Senec "B"</v>
      </c>
      <c r="I39" s="80"/>
      <c r="J39" s="80"/>
      <c r="K39" s="80"/>
      <c r="L39" s="80"/>
      <c r="M39" s="80"/>
      <c r="N39" s="80"/>
      <c r="O39" s="80"/>
      <c r="P39" s="80"/>
      <c r="Q39" s="80"/>
      <c r="S39" s="84" t="s">
        <v>15</v>
      </c>
      <c r="T39" s="84"/>
      <c r="U39" s="84"/>
      <c r="V39" s="84"/>
      <c r="W39" s="84"/>
      <c r="X39" s="84"/>
      <c r="Y39" s="84"/>
      <c r="Z39" s="80" t="str">
        <f>'4 družstva'!F29</f>
        <v>Šacung "A"</v>
      </c>
      <c r="AA39" s="80"/>
      <c r="AB39" s="80"/>
      <c r="AC39" s="80"/>
      <c r="AD39" s="80"/>
      <c r="AE39" s="80"/>
      <c r="AF39" s="80"/>
      <c r="AG39" s="80"/>
      <c r="AH39" s="80"/>
      <c r="AI39" s="80"/>
    </row>
    <row r="42" spans="1:30" s="8" customFormat="1" ht="15.75">
      <c r="A42" s="83" t="s">
        <v>6</v>
      </c>
      <c r="B42" s="83"/>
      <c r="C42" s="83"/>
      <c r="D42" s="83"/>
      <c r="E42" s="83"/>
      <c r="F42" s="83"/>
      <c r="H42" s="83"/>
      <c r="I42" s="83"/>
      <c r="M42" s="83" t="s">
        <v>21</v>
      </c>
      <c r="N42" s="83"/>
      <c r="O42" s="83"/>
      <c r="P42" s="83"/>
      <c r="Q42" s="83"/>
      <c r="R42" s="83"/>
      <c r="Y42" s="83" t="s">
        <v>24</v>
      </c>
      <c r="Z42" s="83"/>
      <c r="AA42" s="83"/>
      <c r="AB42" s="83"/>
      <c r="AC42" s="83"/>
      <c r="AD42" s="83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22</v>
      </c>
      <c r="X44" t="s">
        <v>23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1" t="s">
        <v>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</row>
    <row r="50" spans="1:35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</row>
    <row r="54" spans="1:35" ht="23.25">
      <c r="A54" s="82" t="s">
        <v>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31" s="7" customFormat="1" ht="20.25">
      <c r="A55" s="81" t="s">
        <v>9</v>
      </c>
      <c r="B55" s="81"/>
      <c r="C55" s="81"/>
      <c r="D55" s="81"/>
      <c r="E55" s="81"/>
      <c r="F55" s="81"/>
      <c r="G55" s="81"/>
      <c r="H55" s="84" t="str">
        <f>'4 družstva'!C4</f>
        <v>muži</v>
      </c>
      <c r="I55" s="84"/>
      <c r="J55" s="84"/>
      <c r="K55" s="84"/>
      <c r="L55" s="84"/>
      <c r="M55" s="84"/>
      <c r="N55" s="7">
        <f>'4 družstva'!A31</f>
        <v>4</v>
      </c>
      <c r="P55" s="81" t="s">
        <v>10</v>
      </c>
      <c r="Q55" s="81"/>
      <c r="R55" s="81"/>
      <c r="S55" s="81"/>
      <c r="T55" s="81"/>
      <c r="U55" s="81"/>
      <c r="V55" s="68" t="str">
        <f>'4 družstva'!P4</f>
        <v>H</v>
      </c>
      <c r="W55" s="68"/>
      <c r="X55" s="68"/>
      <c r="Y55" s="68"/>
      <c r="Z55" s="68"/>
      <c r="AA55" s="68"/>
      <c r="AB55" s="81" t="s">
        <v>11</v>
      </c>
      <c r="AC55" s="81"/>
      <c r="AD55" s="81"/>
      <c r="AE55" s="81"/>
    </row>
    <row r="57" spans="1:35" s="7" customFormat="1" ht="20.25">
      <c r="A57" s="84" t="s">
        <v>14</v>
      </c>
      <c r="B57" s="84"/>
      <c r="C57" s="84"/>
      <c r="D57" s="84"/>
      <c r="E57" s="84"/>
      <c r="F57" s="84"/>
      <c r="G57" s="84"/>
      <c r="H57" s="80" t="str">
        <f>'4 družstva'!B31</f>
        <v>Čakovice "A"</v>
      </c>
      <c r="I57" s="80"/>
      <c r="J57" s="80"/>
      <c r="K57" s="80"/>
      <c r="L57" s="80"/>
      <c r="M57" s="80"/>
      <c r="N57" s="80"/>
      <c r="O57" s="80"/>
      <c r="P57" s="80"/>
      <c r="Q57" s="80"/>
      <c r="S57" s="84" t="s">
        <v>15</v>
      </c>
      <c r="T57" s="84"/>
      <c r="U57" s="84"/>
      <c r="V57" s="84"/>
      <c r="W57" s="84"/>
      <c r="X57" s="84"/>
      <c r="Y57" s="84"/>
      <c r="Z57" s="80" t="str">
        <f>'4 družstva'!F31</f>
        <v>Řeporyje</v>
      </c>
      <c r="AA57" s="80"/>
      <c r="AB57" s="80"/>
      <c r="AC57" s="80"/>
      <c r="AD57" s="80"/>
      <c r="AE57" s="80"/>
      <c r="AF57" s="80"/>
      <c r="AG57" s="80"/>
      <c r="AH57" s="80"/>
      <c r="AI57" s="80"/>
    </row>
    <row r="60" spans="1:30" s="8" customFormat="1" ht="15.75">
      <c r="A60" s="83" t="s">
        <v>6</v>
      </c>
      <c r="B60" s="83"/>
      <c r="C60" s="83"/>
      <c r="D60" s="83"/>
      <c r="E60" s="83"/>
      <c r="F60" s="83"/>
      <c r="H60" s="83"/>
      <c r="I60" s="83"/>
      <c r="M60" s="83" t="s">
        <v>21</v>
      </c>
      <c r="N60" s="83"/>
      <c r="O60" s="83"/>
      <c r="P60" s="83"/>
      <c r="Q60" s="83"/>
      <c r="R60" s="83"/>
      <c r="X60" s="18"/>
      <c r="Y60" s="83" t="s">
        <v>24</v>
      </c>
      <c r="Z60" s="83"/>
      <c r="AA60" s="83"/>
      <c r="AB60" s="83"/>
      <c r="AC60" s="83"/>
      <c r="AD60" s="83"/>
    </row>
    <row r="62" spans="1:34" ht="12.7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M62">
        <v>1</v>
      </c>
      <c r="N62">
        <v>2</v>
      </c>
      <c r="O62">
        <v>3</v>
      </c>
      <c r="P62">
        <v>4</v>
      </c>
      <c r="Q62">
        <v>5</v>
      </c>
      <c r="R62">
        <v>6</v>
      </c>
      <c r="S62">
        <v>7</v>
      </c>
      <c r="T62">
        <v>8</v>
      </c>
      <c r="U62">
        <v>9</v>
      </c>
      <c r="V62">
        <v>10</v>
      </c>
      <c r="W62" t="s">
        <v>22</v>
      </c>
      <c r="X62" t="s">
        <v>23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>
        <v>9</v>
      </c>
      <c r="AH62">
        <v>10</v>
      </c>
    </row>
    <row r="63" spans="1:34" ht="12.75">
      <c r="A63">
        <v>1</v>
      </c>
      <c r="B63">
        <v>2</v>
      </c>
      <c r="C63">
        <v>3</v>
      </c>
      <c r="D63">
        <v>4</v>
      </c>
      <c r="E63">
        <v>5</v>
      </c>
      <c r="F63">
        <v>6</v>
      </c>
      <c r="G63">
        <v>7</v>
      </c>
      <c r="H63">
        <v>8</v>
      </c>
      <c r="I63">
        <v>9</v>
      </c>
      <c r="J63">
        <v>10</v>
      </c>
      <c r="M63">
        <v>1</v>
      </c>
      <c r="N63">
        <v>2</v>
      </c>
      <c r="O63">
        <v>3</v>
      </c>
      <c r="P63">
        <v>4</v>
      </c>
      <c r="Q63">
        <v>5</v>
      </c>
      <c r="R63">
        <v>6</v>
      </c>
      <c r="S63">
        <v>7</v>
      </c>
      <c r="T63">
        <v>8</v>
      </c>
      <c r="U63">
        <v>9</v>
      </c>
      <c r="V63">
        <v>10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>
        <v>9</v>
      </c>
      <c r="AH63">
        <v>10</v>
      </c>
    </row>
    <row r="67" spans="1:35" ht="12.75">
      <c r="A67" s="81" t="s">
        <v>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</row>
    <row r="68" spans="1:35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</row>
    <row r="71" spans="1:35" ht="23.25">
      <c r="A71" s="82" t="s">
        <v>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</row>
    <row r="72" spans="1:31" s="7" customFormat="1" ht="20.25">
      <c r="A72" s="81" t="s">
        <v>9</v>
      </c>
      <c r="B72" s="81"/>
      <c r="C72" s="81"/>
      <c r="D72" s="81"/>
      <c r="E72" s="81"/>
      <c r="F72" s="81"/>
      <c r="G72" s="81"/>
      <c r="H72" s="84" t="str">
        <f>'4 družstva'!C4</f>
        <v>muži</v>
      </c>
      <c r="I72" s="84"/>
      <c r="J72" s="84"/>
      <c r="K72" s="84"/>
      <c r="L72" s="84"/>
      <c r="M72" s="84"/>
      <c r="N72" s="7">
        <f>'4 družstva'!A33</f>
        <v>5</v>
      </c>
      <c r="P72" s="81" t="s">
        <v>10</v>
      </c>
      <c r="Q72" s="81"/>
      <c r="R72" s="81"/>
      <c r="S72" s="81"/>
      <c r="T72" s="81"/>
      <c r="U72" s="81"/>
      <c r="V72" s="68" t="str">
        <f>'4 družstva'!P4</f>
        <v>H</v>
      </c>
      <c r="W72" s="68"/>
      <c r="X72" s="68"/>
      <c r="Y72" s="68"/>
      <c r="Z72" s="68"/>
      <c r="AA72" s="68"/>
      <c r="AB72" s="81" t="s">
        <v>11</v>
      </c>
      <c r="AC72" s="81"/>
      <c r="AD72" s="81"/>
      <c r="AE72" s="81"/>
    </row>
    <row r="74" spans="1:35" s="7" customFormat="1" ht="20.25">
      <c r="A74" s="84" t="s">
        <v>14</v>
      </c>
      <c r="B74" s="84"/>
      <c r="C74" s="84"/>
      <c r="D74" s="84"/>
      <c r="E74" s="84"/>
      <c r="F74" s="84"/>
      <c r="G74" s="84"/>
      <c r="H74" s="80" t="str">
        <f>'4 družstva'!B33</f>
        <v>Řeporyje</v>
      </c>
      <c r="I74" s="80"/>
      <c r="J74" s="80"/>
      <c r="K74" s="80"/>
      <c r="L74" s="80"/>
      <c r="M74" s="80"/>
      <c r="N74" s="80"/>
      <c r="O74" s="80"/>
      <c r="P74" s="80"/>
      <c r="Q74" s="80"/>
      <c r="S74" s="84" t="s">
        <v>15</v>
      </c>
      <c r="T74" s="84"/>
      <c r="U74" s="84"/>
      <c r="V74" s="84"/>
      <c r="W74" s="84"/>
      <c r="X74" s="84"/>
      <c r="Y74" s="84"/>
      <c r="Z74" s="80" t="str">
        <f>'4 družstva'!F33</f>
        <v>Zruč-Senec "B"</v>
      </c>
      <c r="AA74" s="80"/>
      <c r="AB74" s="80"/>
      <c r="AC74" s="80"/>
      <c r="AD74" s="80"/>
      <c r="AE74" s="80"/>
      <c r="AF74" s="80"/>
      <c r="AG74" s="80"/>
      <c r="AH74" s="80"/>
      <c r="AI74" s="80"/>
    </row>
    <row r="77" spans="1:30" s="8" customFormat="1" ht="15.75">
      <c r="A77" s="83" t="s">
        <v>6</v>
      </c>
      <c r="B77" s="83"/>
      <c r="C77" s="83"/>
      <c r="D77" s="83"/>
      <c r="E77" s="83"/>
      <c r="F77" s="83"/>
      <c r="H77" s="83"/>
      <c r="I77" s="83"/>
      <c r="M77" s="83" t="s">
        <v>21</v>
      </c>
      <c r="N77" s="83"/>
      <c r="O77" s="83"/>
      <c r="P77" s="83"/>
      <c r="Q77" s="83"/>
      <c r="R77" s="83"/>
      <c r="Y77" s="83" t="s">
        <v>24</v>
      </c>
      <c r="Z77" s="83"/>
      <c r="AA77" s="83"/>
      <c r="AB77" s="83"/>
      <c r="AC77" s="83"/>
      <c r="AD77" s="83"/>
    </row>
    <row r="79" spans="1:34" ht="12.75">
      <c r="A79">
        <v>1</v>
      </c>
      <c r="B79">
        <v>2</v>
      </c>
      <c r="C79">
        <v>3</v>
      </c>
      <c r="D79">
        <v>4</v>
      </c>
      <c r="E79">
        <v>5</v>
      </c>
      <c r="F79">
        <v>6</v>
      </c>
      <c r="G79">
        <v>7</v>
      </c>
      <c r="H79">
        <v>8</v>
      </c>
      <c r="I79">
        <v>9</v>
      </c>
      <c r="J79">
        <v>10</v>
      </c>
      <c r="M79">
        <v>1</v>
      </c>
      <c r="N79">
        <v>2</v>
      </c>
      <c r="O79">
        <v>3</v>
      </c>
      <c r="P79">
        <v>4</v>
      </c>
      <c r="Q79">
        <v>5</v>
      </c>
      <c r="R79">
        <v>6</v>
      </c>
      <c r="S79">
        <v>7</v>
      </c>
      <c r="T79">
        <v>8</v>
      </c>
      <c r="U79">
        <v>9</v>
      </c>
      <c r="V79">
        <v>10</v>
      </c>
      <c r="W79" t="s">
        <v>22</v>
      </c>
      <c r="X79" t="s">
        <v>23</v>
      </c>
      <c r="Y79">
        <v>1</v>
      </c>
      <c r="Z79">
        <v>2</v>
      </c>
      <c r="AA79">
        <v>3</v>
      </c>
      <c r="AB79">
        <v>4</v>
      </c>
      <c r="AC79">
        <v>5</v>
      </c>
      <c r="AD79">
        <v>6</v>
      </c>
      <c r="AE79">
        <v>7</v>
      </c>
      <c r="AF79">
        <v>8</v>
      </c>
      <c r="AG79">
        <v>9</v>
      </c>
      <c r="AH79">
        <v>10</v>
      </c>
    </row>
    <row r="80" spans="1:34" ht="12.7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M80">
        <v>1</v>
      </c>
      <c r="N80">
        <v>2</v>
      </c>
      <c r="O80">
        <v>3</v>
      </c>
      <c r="P80">
        <v>4</v>
      </c>
      <c r="Q80">
        <v>5</v>
      </c>
      <c r="R80">
        <v>6</v>
      </c>
      <c r="S80">
        <v>7</v>
      </c>
      <c r="T80">
        <v>8</v>
      </c>
      <c r="U80">
        <v>9</v>
      </c>
      <c r="V80">
        <v>10</v>
      </c>
      <c r="Y80">
        <v>1</v>
      </c>
      <c r="Z80">
        <v>2</v>
      </c>
      <c r="AA80">
        <v>3</v>
      </c>
      <c r="AB80">
        <v>4</v>
      </c>
      <c r="AC80">
        <v>5</v>
      </c>
      <c r="AD80">
        <v>6</v>
      </c>
      <c r="AE80">
        <v>7</v>
      </c>
      <c r="AF80">
        <v>8</v>
      </c>
      <c r="AG80">
        <v>9</v>
      </c>
      <c r="AH80">
        <v>10</v>
      </c>
    </row>
    <row r="85" spans="1:35" ht="12.75">
      <c r="A85" s="81" t="s">
        <v>7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</row>
    <row r="86" spans="1:35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</row>
    <row r="90" spans="1:35" ht="23.25">
      <c r="A90" s="82" t="s">
        <v>8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</row>
    <row r="91" spans="1:31" s="7" customFormat="1" ht="20.25">
      <c r="A91" s="81" t="s">
        <v>9</v>
      </c>
      <c r="B91" s="81"/>
      <c r="C91" s="81"/>
      <c r="D91" s="81"/>
      <c r="E91" s="81"/>
      <c r="F91" s="81"/>
      <c r="G91" s="81"/>
      <c r="H91" s="84" t="str">
        <f>'4 družstva'!C4</f>
        <v>muži</v>
      </c>
      <c r="I91" s="84"/>
      <c r="J91" s="84"/>
      <c r="K91" s="84"/>
      <c r="L91" s="84"/>
      <c r="M91" s="84"/>
      <c r="N91" s="7">
        <f>'4 družstva'!A35</f>
        <v>6</v>
      </c>
      <c r="P91" s="81" t="s">
        <v>10</v>
      </c>
      <c r="Q91" s="81"/>
      <c r="R91" s="81"/>
      <c r="S91" s="81"/>
      <c r="T91" s="81"/>
      <c r="U91" s="81"/>
      <c r="V91" s="68" t="str">
        <f>'4 družstva'!P4</f>
        <v>H</v>
      </c>
      <c r="W91" s="68"/>
      <c r="X91" s="68"/>
      <c r="Y91" s="68"/>
      <c r="Z91" s="68"/>
      <c r="AA91" s="68"/>
      <c r="AB91" s="81" t="s">
        <v>11</v>
      </c>
      <c r="AC91" s="81"/>
      <c r="AD91" s="81"/>
      <c r="AE91" s="81"/>
    </row>
    <row r="93" spans="1:35" s="7" customFormat="1" ht="20.25">
      <c r="A93" s="84" t="s">
        <v>14</v>
      </c>
      <c r="B93" s="84"/>
      <c r="C93" s="84"/>
      <c r="D93" s="84"/>
      <c r="E93" s="84"/>
      <c r="F93" s="84"/>
      <c r="G93" s="84"/>
      <c r="H93" s="80" t="str">
        <f>'4 družstva'!B35</f>
        <v>Šacung "A"</v>
      </c>
      <c r="I93" s="80"/>
      <c r="J93" s="80"/>
      <c r="K93" s="80"/>
      <c r="L93" s="80"/>
      <c r="M93" s="80"/>
      <c r="N93" s="80"/>
      <c r="O93" s="80"/>
      <c r="P93" s="80"/>
      <c r="Q93" s="80"/>
      <c r="S93" s="84" t="s">
        <v>15</v>
      </c>
      <c r="T93" s="84"/>
      <c r="U93" s="84"/>
      <c r="V93" s="84"/>
      <c r="W93" s="84"/>
      <c r="X93" s="84"/>
      <c r="Y93" s="84"/>
      <c r="Z93" s="80" t="str">
        <f>'4 družstva'!F35</f>
        <v>Čakovice "A"</v>
      </c>
      <c r="AA93" s="80"/>
      <c r="AB93" s="80"/>
      <c r="AC93" s="80"/>
      <c r="AD93" s="80"/>
      <c r="AE93" s="80"/>
      <c r="AF93" s="80"/>
      <c r="AG93" s="80"/>
      <c r="AH93" s="80"/>
      <c r="AI93" s="80"/>
    </row>
    <row r="96" spans="1:30" s="8" customFormat="1" ht="15.75">
      <c r="A96" s="83" t="s">
        <v>6</v>
      </c>
      <c r="B96" s="83"/>
      <c r="C96" s="83"/>
      <c r="D96" s="83"/>
      <c r="E96" s="83"/>
      <c r="F96" s="83"/>
      <c r="H96" s="83"/>
      <c r="I96" s="83"/>
      <c r="M96" s="83" t="s">
        <v>21</v>
      </c>
      <c r="N96" s="83"/>
      <c r="O96" s="83"/>
      <c r="P96" s="83"/>
      <c r="Q96" s="83"/>
      <c r="R96" s="83"/>
      <c r="Y96" s="83" t="s">
        <v>24</v>
      </c>
      <c r="Z96" s="83"/>
      <c r="AA96" s="83"/>
      <c r="AB96" s="83"/>
      <c r="AC96" s="83"/>
      <c r="AD96" s="83"/>
    </row>
    <row r="98" spans="1:35" ht="12.75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M98">
        <v>1</v>
      </c>
      <c r="N98">
        <v>2</v>
      </c>
      <c r="O98">
        <v>3</v>
      </c>
      <c r="P98">
        <v>4</v>
      </c>
      <c r="Q98">
        <v>5</v>
      </c>
      <c r="R98">
        <v>6</v>
      </c>
      <c r="S98">
        <v>7</v>
      </c>
      <c r="T98">
        <v>8</v>
      </c>
      <c r="U98">
        <v>9</v>
      </c>
      <c r="V98">
        <v>10</v>
      </c>
      <c r="W98" t="s">
        <v>22</v>
      </c>
      <c r="X98" t="s">
        <v>23</v>
      </c>
      <c r="Y98">
        <v>1</v>
      </c>
      <c r="Z98">
        <v>2</v>
      </c>
      <c r="AA98">
        <v>3</v>
      </c>
      <c r="AB98">
        <v>4</v>
      </c>
      <c r="AC98">
        <v>5</v>
      </c>
      <c r="AD98">
        <v>6</v>
      </c>
      <c r="AE98">
        <v>7</v>
      </c>
      <c r="AF98">
        <v>8</v>
      </c>
      <c r="AG98">
        <v>9</v>
      </c>
      <c r="AH98">
        <v>10</v>
      </c>
      <c r="AI98" t="s">
        <v>23</v>
      </c>
    </row>
    <row r="99" spans="1:35" ht="12.75">
      <c r="A99">
        <v>1</v>
      </c>
      <c r="B99">
        <v>2</v>
      </c>
      <c r="C99">
        <v>3</v>
      </c>
      <c r="D99">
        <v>4</v>
      </c>
      <c r="E99">
        <v>5</v>
      </c>
      <c r="F99">
        <v>6</v>
      </c>
      <c r="G99">
        <v>7</v>
      </c>
      <c r="H99">
        <v>8</v>
      </c>
      <c r="I99">
        <v>9</v>
      </c>
      <c r="J99">
        <v>10</v>
      </c>
      <c r="M99">
        <v>1</v>
      </c>
      <c r="N99">
        <v>2</v>
      </c>
      <c r="O99">
        <v>3</v>
      </c>
      <c r="P99">
        <v>4</v>
      </c>
      <c r="Q99">
        <v>5</v>
      </c>
      <c r="R99">
        <v>6</v>
      </c>
      <c r="S99">
        <v>7</v>
      </c>
      <c r="T99">
        <v>8</v>
      </c>
      <c r="U99">
        <v>9</v>
      </c>
      <c r="V99">
        <v>10</v>
      </c>
      <c r="Y99">
        <v>1</v>
      </c>
      <c r="Z99">
        <v>2</v>
      </c>
      <c r="AA99">
        <v>3</v>
      </c>
      <c r="AB99">
        <v>4</v>
      </c>
      <c r="AC99">
        <v>5</v>
      </c>
      <c r="AD99">
        <v>6</v>
      </c>
      <c r="AE99">
        <v>7</v>
      </c>
      <c r="AF99">
        <v>8</v>
      </c>
      <c r="AG99">
        <v>9</v>
      </c>
      <c r="AH99">
        <v>10</v>
      </c>
      <c r="AI99" t="s">
        <v>23</v>
      </c>
    </row>
    <row r="103" spans="1:35" ht="12.75">
      <c r="A103" s="81" t="s">
        <v>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</row>
    <row r="104" spans="1:35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</row>
  </sheetData>
  <sheetProtection/>
  <mergeCells count="90">
    <mergeCell ref="A60:F60"/>
    <mergeCell ref="H60:I60"/>
    <mergeCell ref="H74:Q74"/>
    <mergeCell ref="S74:Y74"/>
    <mergeCell ref="Z74:AI74"/>
    <mergeCell ref="A7:F7"/>
    <mergeCell ref="H7:I7"/>
    <mergeCell ref="P19:U19"/>
    <mergeCell ref="AB19:AE19"/>
    <mergeCell ref="M60:R60"/>
    <mergeCell ref="Y60:AD60"/>
    <mergeCell ref="A54:AI54"/>
    <mergeCell ref="A96:F96"/>
    <mergeCell ref="H96:I96"/>
    <mergeCell ref="A85:AI86"/>
    <mergeCell ref="A90:AI90"/>
    <mergeCell ref="M96:R96"/>
    <mergeCell ref="Y96:AD96"/>
    <mergeCell ref="AB91:AE91"/>
    <mergeCell ref="A93:G93"/>
    <mergeCell ref="A1:AI1"/>
    <mergeCell ref="A2:G2"/>
    <mergeCell ref="H2:M2"/>
    <mergeCell ref="P2:U2"/>
    <mergeCell ref="AB2:AE2"/>
    <mergeCell ref="Z57:AI57"/>
    <mergeCell ref="M7:R7"/>
    <mergeCell ref="Y7:AD7"/>
    <mergeCell ref="A14:AI15"/>
    <mergeCell ref="A18:AI18"/>
    <mergeCell ref="A19:G19"/>
    <mergeCell ref="A55:G55"/>
    <mergeCell ref="P55:U55"/>
    <mergeCell ref="AB55:AE55"/>
    <mergeCell ref="A39:G39"/>
    <mergeCell ref="S39:Y39"/>
    <mergeCell ref="A31:AI32"/>
    <mergeCell ref="Z21:AI21"/>
    <mergeCell ref="A24:F24"/>
    <mergeCell ref="H42:I42"/>
    <mergeCell ref="H93:Q93"/>
    <mergeCell ref="S93:Y93"/>
    <mergeCell ref="A21:G21"/>
    <mergeCell ref="M24:R24"/>
    <mergeCell ref="Y24:AD24"/>
    <mergeCell ref="S21:Y21"/>
    <mergeCell ref="H21:Q21"/>
    <mergeCell ref="H39:Q39"/>
    <mergeCell ref="Z39:AI39"/>
    <mergeCell ref="A49:AI50"/>
    <mergeCell ref="V2:AA2"/>
    <mergeCell ref="A4:G4"/>
    <mergeCell ref="H4:Q4"/>
    <mergeCell ref="S4:Y4"/>
    <mergeCell ref="Z4:AI4"/>
    <mergeCell ref="H57:Q57"/>
    <mergeCell ref="S57:Y57"/>
    <mergeCell ref="M42:R42"/>
    <mergeCell ref="Y42:AD42"/>
    <mergeCell ref="H24:I24"/>
    <mergeCell ref="A72:G72"/>
    <mergeCell ref="P72:U72"/>
    <mergeCell ref="AB72:AE72"/>
    <mergeCell ref="A74:G74"/>
    <mergeCell ref="A36:AI36"/>
    <mergeCell ref="A37:G37"/>
    <mergeCell ref="P37:U37"/>
    <mergeCell ref="AB37:AE37"/>
    <mergeCell ref="A42:F42"/>
    <mergeCell ref="A57:G57"/>
    <mergeCell ref="A91:G91"/>
    <mergeCell ref="P91:U91"/>
    <mergeCell ref="A103:AI104"/>
    <mergeCell ref="H19:M19"/>
    <mergeCell ref="H37:M37"/>
    <mergeCell ref="H55:M55"/>
    <mergeCell ref="H72:M72"/>
    <mergeCell ref="H91:M91"/>
    <mergeCell ref="A77:F77"/>
    <mergeCell ref="H77:I77"/>
    <mergeCell ref="V19:AA19"/>
    <mergeCell ref="V37:AA37"/>
    <mergeCell ref="V55:AA55"/>
    <mergeCell ref="V72:AA72"/>
    <mergeCell ref="Z93:AI93"/>
    <mergeCell ref="V91:AA91"/>
    <mergeCell ref="A67:AI68"/>
    <mergeCell ref="A71:AI71"/>
    <mergeCell ref="M77:R77"/>
    <mergeCell ref="Y77:AD77"/>
  </mergeCells>
  <printOptions/>
  <pageMargins left="0.47" right="0.39" top="0.48" bottom="0.59" header="0.4921259845" footer="0.4921259845"/>
  <pageSetup horizontalDpi="300" verticalDpi="300" orientation="portrait" paperSize="9" r:id="rId1"/>
  <rowBreaks count="1" manualBreakCount="1">
    <brk id="53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85" t="s">
        <v>18</v>
      </c>
      <c r="B1" s="86"/>
    </row>
    <row r="2" spans="1:2" ht="16.5" thickBot="1">
      <c r="A2" s="10" t="s">
        <v>19</v>
      </c>
      <c r="B2" s="11" t="s">
        <v>20</v>
      </c>
    </row>
    <row r="3" spans="1:2" ht="12.75">
      <c r="A3" s="12">
        <v>1</v>
      </c>
      <c r="B3" s="13" t="s">
        <v>29</v>
      </c>
    </row>
    <row r="4" spans="1:2" ht="12.75">
      <c r="A4" s="14">
        <v>2</v>
      </c>
      <c r="B4" s="15" t="s">
        <v>30</v>
      </c>
    </row>
    <row r="5" spans="1:2" ht="12.75">
      <c r="A5" s="16">
        <v>3</v>
      </c>
      <c r="B5" s="17" t="s">
        <v>32</v>
      </c>
    </row>
    <row r="6" spans="1:2" ht="12.75">
      <c r="A6" s="14">
        <v>4</v>
      </c>
      <c r="B6" s="15" t="s">
        <v>31</v>
      </c>
    </row>
    <row r="7" spans="1:2" ht="12.75">
      <c r="A7" s="16">
        <v>5</v>
      </c>
      <c r="B7" s="17"/>
    </row>
    <row r="8" spans="1:2" ht="12.75">
      <c r="A8" s="14">
        <v>6</v>
      </c>
      <c r="B8" s="15"/>
    </row>
    <row r="9" spans="1:2" ht="12.75">
      <c r="A9" s="16">
        <v>7</v>
      </c>
      <c r="B9" s="17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Jirka</cp:lastModifiedBy>
  <cp:lastPrinted>2014-08-29T13:16:02Z</cp:lastPrinted>
  <dcterms:created xsi:type="dcterms:W3CDTF">2000-06-19T06:17:41Z</dcterms:created>
  <dcterms:modified xsi:type="dcterms:W3CDTF">2014-08-31T13:14:11Z</dcterms:modified>
  <cp:category/>
  <cp:version/>
  <cp:contentType/>
  <cp:contentStatus/>
</cp:coreProperties>
</file>