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7932" activeTab="0"/>
  </bookViews>
  <sheets>
    <sheet name="List1" sheetId="1" r:id="rId1"/>
    <sheet name="List3" sheetId="2" r:id="rId2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<sst xmlns="http://schemas.openxmlformats.org/spreadsheetml/2006/main" count="101" uniqueCount="73">
  <si>
    <t>č.</t>
  </si>
  <si>
    <t>kolo</t>
  </si>
  <si>
    <t>datum</t>
  </si>
  <si>
    <t>hod.</t>
  </si>
  <si>
    <t>domácí</t>
  </si>
  <si>
    <t>hosté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</si>
  <si>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</si>
  <si>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</si>
  <si>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</si>
  <si>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</si>
  <si>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</si>
  <si>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</si>
  <si>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</si>
  <si>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</si>
  <si>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</si>
  <si>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</si>
  <si>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</si>
  <si>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</si>
  <si>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</si>
  <si>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</si>
  <si>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</si>
  <si>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</si>
  <si>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</si>
  <si>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</si>
  <si>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</si>
  <si>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</si>
  <si>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</si>
  <si>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</si>
  <si>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</si>
  <si>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</si>
  <si>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</si>
  <si>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</si>
  <si>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</si>
  <si>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</si>
  <si>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</si>
  <si>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</si>
  <si>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</si>
  <si>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</si>
  <si>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</si>
  <si>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</si>
  <si>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</si>
  <si>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</si>
  <si>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</si>
  <si>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</si>
  <si>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</si>
  <si>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</si>
  <si>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</si>
  <si>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</si>
  <si>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</si>
  <si>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</si>
  <si>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</si>
  <si>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</si>
  <si>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</si>
  <si>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</si>
  <si>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</si>
  <si>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</si>
  <si>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</si>
  <si>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</si>
  <si>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</si>
  <si>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</si>
  <si>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</si>
  <si>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********</t>
  </si>
  <si>
    <t>Rizikové období</t>
  </si>
  <si>
    <t>2.LIGA MUŽI - skupina A</t>
  </si>
  <si>
    <t>SK LIAPOR WITTE Karlovy Vary "B"</t>
  </si>
  <si>
    <t>SK NOHEJBAL Hlavenec</t>
  </si>
  <si>
    <t>Slovan Chabařovice</t>
  </si>
  <si>
    <t>ZSU</t>
  </si>
  <si>
    <t>NK Janovice</t>
  </si>
  <si>
    <t>TJ Dynamo nadace ČEZ České Budějovice</t>
  </si>
  <si>
    <t>TJ Spartak Čelákovice</t>
  </si>
  <si>
    <t>TJ Pankrác</t>
  </si>
  <si>
    <t>TJ Sokol Mnichovo Hradiště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</si>
</sst>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405]d/mmm/yy;@"/>
    <numFmt numFmtId="169" formatCode="mmm/yyyy"/>
    <numFmt numFmtId="170" formatCode="[$¥€-2]\ #\ ##,000_);[Red]\([$€-2]\ #\ ##,000\)"/>
  </numFmts>
  <fonts count="43">
    <font>
      <sz val="10"/>
      <name val="Arial"/>
      <family val="0"/>
    </font>
    <font>
      <b/>
      <sz val="12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33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20" fontId="3" fillId="0" borderId="13" xfId="0" applyNumberFormat="1" applyFont="1" applyBorder="1" applyAlignment="1">
      <alignment horizontal="center" vertical="center" wrapText="1"/>
    </xf>
    <xf numFmtId="20" fontId="3" fillId="33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168" fontId="2" fillId="33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7">
      <selection activeCell="D18" sqref="D18"/>
    </sheetView>
  </sheetViews>
  <sheetFormatPr defaultColWidth="9.140625" defaultRowHeight="12.75"/>
  <cols>
    <col min="1" max="1" width="3.7109375" style="4" customWidth="1"/>
    <col min="2" max="2" width="7.140625" style="4" bestFit="1" customWidth="1"/>
    <col min="3" max="3" width="3.57421875" style="4" bestFit="1" customWidth="1"/>
    <col min="4" max="4" width="7.28125" style="11" bestFit="1" customWidth="1"/>
    <col min="5" max="5" width="4.8515625" style="4" bestFit="1" customWidth="1"/>
    <col min="6" max="6" width="29.00390625" style="15" customWidth="1"/>
    <col min="7" max="7" width="29.00390625" style="4" customWidth="1"/>
  </cols>
  <sheetData>
    <row r="1" spans="1:7" ht="20.25" customHeight="1" thickBot="1">
      <c r="A1" s="24" t="s">
        <v>63</v>
      </c>
      <c r="B1" s="25"/>
      <c r="C1" s="25"/>
      <c r="D1" s="25"/>
      <c r="E1" s="25"/>
      <c r="F1" s="25"/>
      <c r="G1" s="25"/>
    </row>
    <row r="2" spans="1:7" ht="15" customHeight="1" thickBot="1" thickTop="1">
      <c r="A2" s="1" t="s">
        <v>0</v>
      </c>
      <c r="B2" s="5" t="s">
        <v>1</v>
      </c>
      <c r="C2" s="5" t="s">
        <v>67</v>
      </c>
      <c r="D2" s="8" t="s">
        <v>2</v>
      </c>
      <c r="E2" s="5" t="s">
        <v>3</v>
      </c>
      <c r="F2" s="5" t="s">
        <v>4</v>
      </c>
      <c r="G2" s="5" t="s">
        <v>5</v>
      </c>
    </row>
    <row r="3" spans="1:7" ht="14.25" thickBot="1" thickTop="1">
      <c r="A3" s="2" t="s">
        <v>6</v>
      </c>
      <c r="B3" s="6" t="s">
        <v>6</v>
      </c>
      <c r="C3" s="6"/>
      <c r="D3" s="16">
        <v>42476</v>
      </c>
      <c r="E3" s="12">
        <v>0.5833333333333334</v>
      </c>
      <c r="F3" s="6" t="str">
        <f>List3!$B$2</f>
        <v>NK Janovice</v>
      </c>
      <c r="G3" s="14" t="str">
        <f>List3!$B$9</f>
        <v>TJ Sokol Mnichovo Hradiště</v>
      </c>
    </row>
    <row r="4" spans="1:7" ht="15" customHeight="1" thickBot="1">
      <c r="A4" s="2" t="s">
        <v>7</v>
      </c>
      <c r="B4" s="6"/>
      <c r="C4" s="6" t="s">
        <v>67</v>
      </c>
      <c r="D4" s="16">
        <v>42476</v>
      </c>
      <c r="E4" s="12">
        <v>0.5833333333333334</v>
      </c>
      <c r="F4" s="6" t="str">
        <f>List3!$B$3</f>
        <v>TJ Pankrác</v>
      </c>
      <c r="G4" s="6" t="str">
        <f>List3!$B$8</f>
        <v>Slovan Chabařovice</v>
      </c>
    </row>
    <row r="5" spans="1:7" ht="13.5" thickBot="1">
      <c r="A5" s="2" t="s">
        <v>8</v>
      </c>
      <c r="B5" s="6"/>
      <c r="C5" s="6"/>
      <c r="D5" s="16">
        <v>42476</v>
      </c>
      <c r="E5" s="12">
        <v>0.4166666666666667</v>
      </c>
      <c r="F5" s="6" t="str">
        <f>List3!$B$7</f>
        <v>SK LIAPOR WITTE Karlovy Vary "B"</v>
      </c>
      <c r="G5" s="6" t="str">
        <f>List3!$B$4</f>
        <v>TJ Dynamo nadace ČEZ České Budějovice</v>
      </c>
    </row>
    <row r="6" spans="1:7" ht="15" customHeight="1" thickBot="1">
      <c r="A6" s="2" t="s">
        <v>9</v>
      </c>
      <c r="B6" s="6"/>
      <c r="C6" s="6"/>
      <c r="D6" s="16">
        <v>42476</v>
      </c>
      <c r="E6" s="12">
        <v>0.3958333333333333</v>
      </c>
      <c r="F6" s="6" t="str">
        <f>List3!$B$5</f>
        <v>TJ Spartak Čelákovice</v>
      </c>
      <c r="G6" s="6" t="str">
        <f>List3!$B$6</f>
        <v>SK NOHEJBAL Hlavenec</v>
      </c>
    </row>
    <row r="7" spans="1:7" ht="15" customHeight="1" thickBot="1">
      <c r="A7" s="3" t="s">
        <v>10</v>
      </c>
      <c r="B7" s="7" t="s">
        <v>7</v>
      </c>
      <c r="C7" s="7"/>
      <c r="D7" s="17">
        <v>42483</v>
      </c>
      <c r="E7" s="13">
        <v>0.5833333333333334</v>
      </c>
      <c r="F7" s="7" t="str">
        <f>List3!$B$8</f>
        <v>Slovan Chabařovice</v>
      </c>
      <c r="G7" s="7" t="str">
        <f>List3!$B$2</f>
        <v>NK Janovice</v>
      </c>
    </row>
    <row r="8" spans="1:7" ht="15" customHeight="1" thickBot="1">
      <c r="A8" s="3" t="s">
        <v>11</v>
      </c>
      <c r="B8" s="7"/>
      <c r="C8" s="7"/>
      <c r="D8" s="17">
        <v>42483</v>
      </c>
      <c r="E8" s="13">
        <v>0.4166666666666667</v>
      </c>
      <c r="F8" s="7" t="str">
        <f>List3!$B$9</f>
        <v>TJ Sokol Mnichovo Hradiště</v>
      </c>
      <c r="G8" s="7" t="str">
        <f>List3!$B$3</f>
        <v>TJ Pankrác</v>
      </c>
    </row>
    <row r="9" spans="1:7" ht="13.5" thickBot="1">
      <c r="A9" s="3" t="s">
        <v>12</v>
      </c>
      <c r="B9" s="7"/>
      <c r="C9" s="7"/>
      <c r="D9" s="17">
        <v>42484</v>
      </c>
      <c r="E9" s="13">
        <v>0.4166666666666667</v>
      </c>
      <c r="F9" s="7" t="str">
        <f>List3!$B$4</f>
        <v>TJ Dynamo nadace ČEZ České Budějovice</v>
      </c>
      <c r="G9" s="7" t="str">
        <f>List3!$B$6</f>
        <v>SK NOHEJBAL Hlavenec</v>
      </c>
    </row>
    <row r="10" spans="1:7" ht="13.5" thickBot="1">
      <c r="A10" s="3" t="s">
        <v>13</v>
      </c>
      <c r="B10" s="7"/>
      <c r="C10" s="7"/>
      <c r="D10" s="17">
        <v>42483</v>
      </c>
      <c r="E10" s="13">
        <v>0.4166666666666667</v>
      </c>
      <c r="F10" s="7" t="str">
        <f>List3!$B$7</f>
        <v>SK LIAPOR WITTE Karlovy Vary "B"</v>
      </c>
      <c r="G10" s="7" t="str">
        <f>List3!$B$5</f>
        <v>TJ Spartak Čelákovice</v>
      </c>
    </row>
    <row r="11" spans="1:7" ht="13.5" thickBot="1">
      <c r="A11" s="2" t="s">
        <v>14</v>
      </c>
      <c r="B11" s="6" t="s">
        <v>8</v>
      </c>
      <c r="C11" s="6" t="s">
        <v>67</v>
      </c>
      <c r="D11" s="9">
        <v>42490</v>
      </c>
      <c r="E11" s="21">
        <v>0.4166666666666667</v>
      </c>
      <c r="F11" s="14" t="str">
        <f>List3!$B$2</f>
        <v>NK Janovice</v>
      </c>
      <c r="G11" s="14" t="str">
        <f>List3!$B$7</f>
        <v>SK LIAPOR WITTE Karlovy Vary "B"</v>
      </c>
    </row>
    <row r="12" spans="1:7" ht="15" customHeight="1" thickBot="1">
      <c r="A12" s="2" t="s">
        <v>15</v>
      </c>
      <c r="B12" s="6"/>
      <c r="C12" s="6"/>
      <c r="D12" s="9">
        <v>42491</v>
      </c>
      <c r="E12" s="12">
        <v>0.5833333333333334</v>
      </c>
      <c r="F12" s="14" t="str">
        <f>List3!$B$3</f>
        <v>TJ Pankrác</v>
      </c>
      <c r="G12" s="14" t="str">
        <f>List3!$B$6</f>
        <v>SK NOHEJBAL Hlavenec</v>
      </c>
    </row>
    <row r="13" spans="1:7" ht="13.5" thickBot="1">
      <c r="A13" s="2" t="s">
        <v>16</v>
      </c>
      <c r="B13" s="6"/>
      <c r="C13" s="6"/>
      <c r="D13" s="9">
        <v>42490</v>
      </c>
      <c r="E13" s="12">
        <v>0.4166666666666667</v>
      </c>
      <c r="F13" s="14" t="str">
        <f>List3!$B$9</f>
        <v>TJ Sokol Mnichovo Hradiště</v>
      </c>
      <c r="G13" s="14" t="str">
        <f>List3!$B$4</f>
        <v>TJ Dynamo nadace ČEZ České Budějovice</v>
      </c>
    </row>
    <row r="14" spans="1:7" ht="15" customHeight="1" thickBot="1">
      <c r="A14" s="2" t="s">
        <v>17</v>
      </c>
      <c r="B14" s="6"/>
      <c r="C14" s="6"/>
      <c r="D14" s="9">
        <v>42490</v>
      </c>
      <c r="E14" s="12">
        <v>0.3958333333333333</v>
      </c>
      <c r="F14" s="14" t="str">
        <f>List3!$B$5</f>
        <v>TJ Spartak Čelákovice</v>
      </c>
      <c r="G14" s="14" t="str">
        <f>List3!$B$8</f>
        <v>Slovan Chabařovice</v>
      </c>
    </row>
    <row r="15" spans="1:7" ht="15" customHeight="1" thickBot="1">
      <c r="A15" s="3" t="s">
        <v>18</v>
      </c>
      <c r="B15" s="7" t="s">
        <v>9</v>
      </c>
      <c r="C15" s="7"/>
      <c r="D15" s="10">
        <v>42497</v>
      </c>
      <c r="E15" s="13">
        <v>0.4166666666666667</v>
      </c>
      <c r="F15" s="7" t="str">
        <f>List3!$B$6</f>
        <v>SK NOHEJBAL Hlavenec</v>
      </c>
      <c r="G15" s="7" t="str">
        <f>List3!$B$2</f>
        <v>NK Janovice</v>
      </c>
    </row>
    <row r="16" spans="1:7" ht="15" customHeight="1" thickBot="1">
      <c r="A16" s="3" t="s">
        <v>19</v>
      </c>
      <c r="B16" s="7"/>
      <c r="C16" s="7"/>
      <c r="D16" s="10">
        <v>42497</v>
      </c>
      <c r="E16" s="13">
        <v>0.4166666666666667</v>
      </c>
      <c r="F16" s="7" t="str">
        <f>List3!$B$7</f>
        <v>SK LIAPOR WITTE Karlovy Vary "B"</v>
      </c>
      <c r="G16" s="7" t="str">
        <f>List3!$B$3</f>
        <v>TJ Pankrác</v>
      </c>
    </row>
    <row r="17" spans="1:7" ht="13.5" thickBot="1">
      <c r="A17" s="3" t="s">
        <v>20</v>
      </c>
      <c r="B17" s="7"/>
      <c r="C17" s="7"/>
      <c r="D17" s="10">
        <v>42498</v>
      </c>
      <c r="E17" s="13">
        <v>0.4166666666666667</v>
      </c>
      <c r="F17" s="7" t="str">
        <f>List3!$B$4</f>
        <v>TJ Dynamo nadace ČEZ České Budějovice</v>
      </c>
      <c r="G17" s="7" t="str">
        <f>List3!$B$8</f>
        <v>Slovan Chabařovice</v>
      </c>
    </row>
    <row r="18" spans="1:7" ht="15" customHeight="1" thickBot="1">
      <c r="A18" s="3" t="s">
        <v>21</v>
      </c>
      <c r="B18" s="7"/>
      <c r="C18" s="7"/>
      <c r="D18" s="10">
        <v>42497</v>
      </c>
      <c r="E18" s="13">
        <v>0.4166666666666667</v>
      </c>
      <c r="F18" s="7" t="str">
        <f>List3!$B$9</f>
        <v>TJ Sokol Mnichovo Hradiště</v>
      </c>
      <c r="G18" s="7" t="str">
        <f>List3!$B$5</f>
        <v>TJ Spartak Čelákovice</v>
      </c>
    </row>
    <row r="19" spans="1:7" ht="15" customHeight="1" thickBot="1">
      <c r="A19" s="2" t="s">
        <v>22</v>
      </c>
      <c r="B19" s="6" t="s">
        <v>10</v>
      </c>
      <c r="C19" s="6"/>
      <c r="D19" s="9">
        <v>42504</v>
      </c>
      <c r="E19" s="12">
        <v>0.5833333333333334</v>
      </c>
      <c r="F19" s="14" t="str">
        <f>List3!$B$2</f>
        <v>NK Janovice</v>
      </c>
      <c r="G19" s="14" t="str">
        <f>List3!$B$5</f>
        <v>TJ Spartak Čelákovice</v>
      </c>
    </row>
    <row r="20" spans="1:7" ht="13.5" thickBot="1">
      <c r="A20" s="2" t="s">
        <v>23</v>
      </c>
      <c r="B20" s="6"/>
      <c r="C20" s="6"/>
      <c r="D20" s="9">
        <v>42505</v>
      </c>
      <c r="E20" s="12">
        <v>0.4166666666666667</v>
      </c>
      <c r="F20" s="14" t="str">
        <f>List3!$B$4</f>
        <v>TJ Dynamo nadace ČEZ České Budějovice</v>
      </c>
      <c r="G20" s="14" t="str">
        <f>List3!$B$3</f>
        <v>TJ Pankrác</v>
      </c>
    </row>
    <row r="21" spans="1:7" ht="15" customHeight="1" thickBot="1">
      <c r="A21" s="2" t="s">
        <v>24</v>
      </c>
      <c r="B21" s="6"/>
      <c r="C21" s="6"/>
      <c r="D21" s="9">
        <v>42504</v>
      </c>
      <c r="E21" s="12">
        <v>0.4166666666666667</v>
      </c>
      <c r="F21" s="14" t="str">
        <f>List3!$B$6</f>
        <v>SK NOHEJBAL Hlavenec</v>
      </c>
      <c r="G21" s="14" t="str">
        <f>List3!$B$9</f>
        <v>TJ Sokol Mnichovo Hradiště</v>
      </c>
    </row>
    <row r="22" spans="1:7" ht="15" customHeight="1" thickBot="1">
      <c r="A22" s="2" t="s">
        <v>25</v>
      </c>
      <c r="B22" s="6"/>
      <c r="C22" s="6"/>
      <c r="D22" s="9">
        <v>42504</v>
      </c>
      <c r="E22" s="12">
        <v>0.4166666666666667</v>
      </c>
      <c r="F22" s="14" t="str">
        <f>List3!$B$7</f>
        <v>SK LIAPOR WITTE Karlovy Vary "B"</v>
      </c>
      <c r="G22" s="14" t="str">
        <f>List3!$B$8</f>
        <v>Slovan Chabařovice</v>
      </c>
    </row>
    <row r="23" spans="1:7" ht="13.5" thickBot="1">
      <c r="A23" s="3" t="s">
        <v>26</v>
      </c>
      <c r="B23" s="7" t="s">
        <v>11</v>
      </c>
      <c r="C23" s="7"/>
      <c r="D23" s="10">
        <v>42511</v>
      </c>
      <c r="E23" s="13">
        <v>0.5833333333333334</v>
      </c>
      <c r="F23" s="7" t="str">
        <f>List3!$B$2</f>
        <v>NK Janovice</v>
      </c>
      <c r="G23" s="7" t="str">
        <f>List3!$B$4</f>
        <v>TJ Dynamo nadace ČEZ České Budějovice</v>
      </c>
    </row>
    <row r="24" spans="1:7" ht="15" customHeight="1" thickBot="1">
      <c r="A24" s="3" t="s">
        <v>27</v>
      </c>
      <c r="B24" s="7"/>
      <c r="C24" s="7"/>
      <c r="D24" s="10">
        <v>42512</v>
      </c>
      <c r="E24" s="13">
        <v>0.5833333333333334</v>
      </c>
      <c r="F24" s="7" t="str">
        <f>List3!$B$3</f>
        <v>TJ Pankrác</v>
      </c>
      <c r="G24" s="7" t="str">
        <f>List3!$B$5</f>
        <v>TJ Spartak Čelákovice</v>
      </c>
    </row>
    <row r="25" spans="1:7" ht="15" customHeight="1" thickBot="1">
      <c r="A25" s="3" t="s">
        <v>28</v>
      </c>
      <c r="B25" s="7"/>
      <c r="C25" s="7"/>
      <c r="D25" s="10">
        <v>42511</v>
      </c>
      <c r="E25" s="13">
        <v>0.5833333333333334</v>
      </c>
      <c r="F25" s="7" t="str">
        <f>List3!$B$8</f>
        <v>Slovan Chabařovice</v>
      </c>
      <c r="G25" s="7" t="str">
        <f>List3!$B$6</f>
        <v>SK NOHEJBAL Hlavenec</v>
      </c>
    </row>
    <row r="26" spans="1:7" ht="15" customHeight="1" thickBot="1">
      <c r="A26" s="3" t="s">
        <v>29</v>
      </c>
      <c r="B26" s="7"/>
      <c r="C26" s="7" t="s">
        <v>67</v>
      </c>
      <c r="D26" s="22">
        <v>42519</v>
      </c>
      <c r="E26" s="13">
        <v>0.4166666666666667</v>
      </c>
      <c r="F26" s="7" t="str">
        <f>List3!$B$9</f>
        <v>TJ Sokol Mnichovo Hradiště</v>
      </c>
      <c r="G26" s="7" t="str">
        <f>List3!$B$7</f>
        <v>SK LIAPOR WITTE Karlovy Vary "B"</v>
      </c>
    </row>
    <row r="27" spans="1:7" ht="15" customHeight="1" thickBot="1">
      <c r="A27" s="2" t="s">
        <v>30</v>
      </c>
      <c r="B27" s="6" t="s">
        <v>12</v>
      </c>
      <c r="C27" s="6"/>
      <c r="D27" s="9">
        <v>42518</v>
      </c>
      <c r="E27" s="12">
        <v>0.5833333333333334</v>
      </c>
      <c r="F27" s="6" t="str">
        <f>List3!$B$2</f>
        <v>NK Janovice</v>
      </c>
      <c r="G27" s="6" t="str">
        <f>List3!$B$3</f>
        <v>TJ Pankrác</v>
      </c>
    </row>
    <row r="28" spans="1:7" ht="13.5" thickBot="1">
      <c r="A28" s="2" t="s">
        <v>31</v>
      </c>
      <c r="B28" s="6"/>
      <c r="C28" s="6"/>
      <c r="D28" s="9">
        <v>42518</v>
      </c>
      <c r="E28" s="12">
        <v>0.3958333333333333</v>
      </c>
      <c r="F28" s="6" t="str">
        <f>List3!$B$5</f>
        <v>TJ Spartak Čelákovice</v>
      </c>
      <c r="G28" s="6" t="str">
        <f>List3!$B$4</f>
        <v>TJ Dynamo nadace ČEZ České Budějovice</v>
      </c>
    </row>
    <row r="29" spans="1:7" ht="15" customHeight="1" thickBot="1">
      <c r="A29" s="2" t="s">
        <v>32</v>
      </c>
      <c r="B29" s="6"/>
      <c r="C29" s="6" t="s">
        <v>67</v>
      </c>
      <c r="D29" s="9">
        <v>42518</v>
      </c>
      <c r="E29" s="21">
        <v>0.5</v>
      </c>
      <c r="F29" s="6" t="str">
        <f>List3!$B$6</f>
        <v>SK NOHEJBAL Hlavenec</v>
      </c>
      <c r="G29" s="6" t="str">
        <f>List3!$B$7</f>
        <v>SK LIAPOR WITTE Karlovy Vary "B"</v>
      </c>
    </row>
    <row r="30" spans="1:7" ht="15" customHeight="1" thickBot="1">
      <c r="A30" s="2" t="s">
        <v>33</v>
      </c>
      <c r="B30" s="6"/>
      <c r="C30" s="6"/>
      <c r="D30" s="9">
        <v>42518</v>
      </c>
      <c r="E30" s="12">
        <v>0.5833333333333334</v>
      </c>
      <c r="F30" s="14" t="str">
        <f>List3!$B$8</f>
        <v>Slovan Chabařovice</v>
      </c>
      <c r="G30" s="6" t="str">
        <f>List3!$B$9</f>
        <v>TJ Sokol Mnichovo Hradiště</v>
      </c>
    </row>
    <row r="31" spans="1:7" ht="13.5" thickBot="1">
      <c r="A31" s="3" t="s">
        <v>34</v>
      </c>
      <c r="B31" s="7" t="s">
        <v>13</v>
      </c>
      <c r="C31" s="7"/>
      <c r="D31" s="10">
        <v>42525</v>
      </c>
      <c r="E31" s="13">
        <v>0.4166666666666667</v>
      </c>
      <c r="F31" s="7" t="str">
        <f>List3!$B$9</f>
        <v>TJ Sokol Mnichovo Hradiště</v>
      </c>
      <c r="G31" s="7" t="str">
        <f>List3!$B$2</f>
        <v>NK Janovice</v>
      </c>
    </row>
    <row r="32" spans="1:7" ht="15" customHeight="1" thickBot="1">
      <c r="A32" s="3" t="s">
        <v>35</v>
      </c>
      <c r="B32" s="7"/>
      <c r="C32" s="7"/>
      <c r="D32" s="10">
        <v>42525</v>
      </c>
      <c r="E32" s="13">
        <v>0.5833333333333334</v>
      </c>
      <c r="F32" s="7" t="str">
        <f>List3!$B$8</f>
        <v>Slovan Chabařovice</v>
      </c>
      <c r="G32" s="7" t="str">
        <f>List3!$B$3</f>
        <v>TJ Pankrác</v>
      </c>
    </row>
    <row r="33" spans="1:7" ht="13.5" thickBot="1">
      <c r="A33" s="3" t="s">
        <v>36</v>
      </c>
      <c r="B33" s="7"/>
      <c r="C33" s="7"/>
      <c r="D33" s="10">
        <v>42526</v>
      </c>
      <c r="E33" s="13">
        <v>0.4166666666666667</v>
      </c>
      <c r="F33" s="7" t="str">
        <f>List3!$B$4</f>
        <v>TJ Dynamo nadace ČEZ České Budějovice</v>
      </c>
      <c r="G33" s="7" t="str">
        <f>List3!$B$7</f>
        <v>SK LIAPOR WITTE Karlovy Vary "B"</v>
      </c>
    </row>
    <row r="34" spans="1:7" ht="15" customHeight="1" thickBot="1">
      <c r="A34" s="3" t="s">
        <v>37</v>
      </c>
      <c r="B34" s="7"/>
      <c r="C34" s="7"/>
      <c r="D34" s="10">
        <v>42525</v>
      </c>
      <c r="E34" s="13">
        <v>0.4166666666666667</v>
      </c>
      <c r="F34" s="7" t="str">
        <f>List3!$B$6</f>
        <v>SK NOHEJBAL Hlavenec</v>
      </c>
      <c r="G34" s="7" t="str">
        <f>List3!$B$5</f>
        <v>TJ Spartak Čelákovice</v>
      </c>
    </row>
    <row r="35" spans="1:7" ht="15" customHeight="1" thickBot="1">
      <c r="A35" s="2" t="s">
        <v>38</v>
      </c>
      <c r="B35" s="6" t="s">
        <v>14</v>
      </c>
      <c r="C35" s="6"/>
      <c r="D35" s="9">
        <v>42539</v>
      </c>
      <c r="E35" s="12">
        <v>0.5833333333333334</v>
      </c>
      <c r="F35" s="14" t="str">
        <f>List3!$B$2</f>
        <v>NK Janovice</v>
      </c>
      <c r="G35" s="14" t="str">
        <f>List3!$B$8</f>
        <v>Slovan Chabařovice</v>
      </c>
    </row>
    <row r="36" spans="1:7" ht="15" customHeight="1" thickBot="1">
      <c r="A36" s="2" t="s">
        <v>39</v>
      </c>
      <c r="B36" s="6"/>
      <c r="C36" s="6"/>
      <c r="D36" s="9">
        <v>42540</v>
      </c>
      <c r="E36" s="12">
        <v>0.5833333333333334</v>
      </c>
      <c r="F36" s="14" t="str">
        <f>List3!$B$3</f>
        <v>TJ Pankrác</v>
      </c>
      <c r="G36" s="14" t="str">
        <f>List3!$B$9</f>
        <v>TJ Sokol Mnichovo Hradiště</v>
      </c>
    </row>
    <row r="37" spans="1:7" ht="13.5" thickBot="1">
      <c r="A37" s="2" t="s">
        <v>40</v>
      </c>
      <c r="B37" s="6"/>
      <c r="C37" s="6"/>
      <c r="D37" s="9">
        <v>42539</v>
      </c>
      <c r="E37" s="12">
        <v>0.4166666666666667</v>
      </c>
      <c r="F37" s="14" t="str">
        <f>List3!$B$6</f>
        <v>SK NOHEJBAL Hlavenec</v>
      </c>
      <c r="G37" s="14" t="str">
        <f>List3!$B$4</f>
        <v>TJ Dynamo nadace ČEZ České Budějovice</v>
      </c>
    </row>
    <row r="38" spans="1:7" ht="15" customHeight="1" thickBot="1">
      <c r="A38" s="2">
        <v>36</v>
      </c>
      <c r="B38" s="6"/>
      <c r="C38" s="6"/>
      <c r="D38" s="9">
        <v>42539</v>
      </c>
      <c r="E38" s="12">
        <v>0.3958333333333333</v>
      </c>
      <c r="F38" s="14" t="str">
        <f>List3!$B$5</f>
        <v>TJ Spartak Čelákovice</v>
      </c>
      <c r="G38" s="14" t="str">
        <f>List3!$B$7</f>
        <v>SK LIAPOR WITTE Karlovy Vary "B"</v>
      </c>
    </row>
    <row r="39" spans="1:7" ht="15" customHeight="1" thickBot="1">
      <c r="A39" s="3" t="s">
        <v>41</v>
      </c>
      <c r="B39" s="7" t="s">
        <v>15</v>
      </c>
      <c r="C39" s="7"/>
      <c r="D39" s="10">
        <v>42546</v>
      </c>
      <c r="E39" s="13">
        <v>0.4166666666666667</v>
      </c>
      <c r="F39" s="7" t="str">
        <f>List3!$B$7</f>
        <v>SK LIAPOR WITTE Karlovy Vary "B"</v>
      </c>
      <c r="G39" s="7" t="str">
        <f>List3!$B$2</f>
        <v>NK Janovice</v>
      </c>
    </row>
    <row r="40" spans="1:7" ht="15" customHeight="1" thickBot="1">
      <c r="A40" s="3" t="s">
        <v>42</v>
      </c>
      <c r="B40" s="7"/>
      <c r="C40" s="7"/>
      <c r="D40" s="10">
        <v>42546</v>
      </c>
      <c r="E40" s="13">
        <v>0.4166666666666667</v>
      </c>
      <c r="F40" s="7" t="str">
        <f>List3!$B$6</f>
        <v>SK NOHEJBAL Hlavenec</v>
      </c>
      <c r="G40" s="7" t="str">
        <f>List3!$B$3</f>
        <v>TJ Pankrác</v>
      </c>
    </row>
    <row r="41" spans="1:7" ht="13.5" thickBot="1">
      <c r="A41" s="3" t="s">
        <v>43</v>
      </c>
      <c r="B41" s="7"/>
      <c r="C41" s="7"/>
      <c r="D41" s="10">
        <v>42547</v>
      </c>
      <c r="E41" s="13">
        <v>0.4166666666666667</v>
      </c>
      <c r="F41" s="7" t="str">
        <f>List3!$B$4</f>
        <v>TJ Dynamo nadace ČEZ České Budějovice</v>
      </c>
      <c r="G41" s="7" t="str">
        <f>List3!$B$9</f>
        <v>TJ Sokol Mnichovo Hradiště</v>
      </c>
    </row>
    <row r="42" spans="1:7" ht="15" customHeight="1" thickBot="1">
      <c r="A42" s="3" t="s">
        <v>44</v>
      </c>
      <c r="B42" s="7"/>
      <c r="C42" s="7"/>
      <c r="D42" s="10">
        <v>42546</v>
      </c>
      <c r="E42" s="13">
        <v>0.5833333333333334</v>
      </c>
      <c r="F42" s="7" t="str">
        <f>List3!$B$8</f>
        <v>Slovan Chabařovice</v>
      </c>
      <c r="G42" s="7" t="str">
        <f>List3!$B$5</f>
        <v>TJ Spartak Čelákovice</v>
      </c>
    </row>
    <row r="43" spans="1:7" ht="15" customHeight="1" thickBot="1">
      <c r="A43" s="2" t="s">
        <v>45</v>
      </c>
      <c r="B43" s="6" t="s">
        <v>16</v>
      </c>
      <c r="C43" s="6"/>
      <c r="D43" s="9">
        <v>42553</v>
      </c>
      <c r="E43" s="12">
        <v>0.5833333333333334</v>
      </c>
      <c r="F43" s="6" t="str">
        <f>List3!$B$2</f>
        <v>NK Janovice</v>
      </c>
      <c r="G43" s="6" t="str">
        <f>List3!$B$6</f>
        <v>SK NOHEJBAL Hlavenec</v>
      </c>
    </row>
    <row r="44" spans="1:7" ht="15" customHeight="1" thickBot="1">
      <c r="A44" s="2" t="s">
        <v>46</v>
      </c>
      <c r="B44" s="6"/>
      <c r="C44" s="6" t="s">
        <v>67</v>
      </c>
      <c r="D44" s="23">
        <v>42533</v>
      </c>
      <c r="E44" s="12">
        <v>0.5833333333333334</v>
      </c>
      <c r="F44" s="6" t="str">
        <f>List3!$B$3</f>
        <v>TJ Pankrác</v>
      </c>
      <c r="G44" s="6" t="str">
        <f>List3!$B$7</f>
        <v>SK LIAPOR WITTE Karlovy Vary "B"</v>
      </c>
    </row>
    <row r="45" spans="1:7" ht="13.5" thickBot="1">
      <c r="A45" s="2" t="s">
        <v>47</v>
      </c>
      <c r="B45" s="6"/>
      <c r="C45" s="6" t="s">
        <v>67</v>
      </c>
      <c r="D45" s="9">
        <v>42553</v>
      </c>
      <c r="E45" s="21">
        <v>0.5416666666666666</v>
      </c>
      <c r="F45" s="6" t="str">
        <f>List3!$B$8</f>
        <v>Slovan Chabařovice</v>
      </c>
      <c r="G45" s="6" t="str">
        <f>List3!$B$4</f>
        <v>TJ Dynamo nadace ČEZ České Budějovice</v>
      </c>
    </row>
    <row r="46" spans="1:7" ht="15" customHeight="1" thickBot="1">
      <c r="A46" s="2" t="s">
        <v>48</v>
      </c>
      <c r="B46" s="6"/>
      <c r="C46" s="6"/>
      <c r="D46" s="9">
        <v>42553</v>
      </c>
      <c r="E46" s="12">
        <v>0.3958333333333333</v>
      </c>
      <c r="F46" s="6" t="str">
        <f>List3!$B$5</f>
        <v>TJ Spartak Čelákovice</v>
      </c>
      <c r="G46" s="6" t="str">
        <f>List3!$B$9</f>
        <v>TJ Sokol Mnichovo Hradiště</v>
      </c>
    </row>
    <row r="47" spans="1:7" ht="15" customHeight="1" thickBot="1">
      <c r="A47" s="3" t="s">
        <v>49</v>
      </c>
      <c r="B47" s="7" t="s">
        <v>17</v>
      </c>
      <c r="C47" s="7"/>
      <c r="D47" s="10">
        <v>42609</v>
      </c>
      <c r="E47" s="13">
        <v>0.3958333333333333</v>
      </c>
      <c r="F47" s="7" t="str">
        <f>List3!$B$5</f>
        <v>TJ Spartak Čelákovice</v>
      </c>
      <c r="G47" s="7" t="str">
        <f>List3!$B$2</f>
        <v>NK Janovice</v>
      </c>
    </row>
    <row r="48" spans="1:7" ht="13.5" thickBot="1">
      <c r="A48" s="3" t="s">
        <v>50</v>
      </c>
      <c r="B48" s="7"/>
      <c r="C48" s="7"/>
      <c r="D48" s="10">
        <v>42610</v>
      </c>
      <c r="E48" s="13">
        <v>0.5833333333333334</v>
      </c>
      <c r="F48" s="7" t="str">
        <f>List3!$B$3</f>
        <v>TJ Pankrác</v>
      </c>
      <c r="G48" s="7" t="str">
        <f>List3!$B$4</f>
        <v>TJ Dynamo nadace ČEZ České Budějovice</v>
      </c>
    </row>
    <row r="49" spans="1:7" ht="15" customHeight="1" thickBot="1">
      <c r="A49" s="3" t="s">
        <v>51</v>
      </c>
      <c r="B49" s="7"/>
      <c r="C49" s="7"/>
      <c r="D49" s="10">
        <v>42609</v>
      </c>
      <c r="E49" s="13">
        <v>0.4166666666666667</v>
      </c>
      <c r="F49" s="7" t="str">
        <f>List3!$B$9</f>
        <v>TJ Sokol Mnichovo Hradiště</v>
      </c>
      <c r="G49" s="7" t="str">
        <f>List3!$B$6</f>
        <v>SK NOHEJBAL Hlavenec</v>
      </c>
    </row>
    <row r="50" spans="1:7" ht="15" customHeight="1" thickBot="1">
      <c r="A50" s="3" t="s">
        <v>52</v>
      </c>
      <c r="B50" s="7"/>
      <c r="C50" s="7"/>
      <c r="D50" s="10">
        <v>42609</v>
      </c>
      <c r="E50" s="13">
        <v>0.5833333333333334</v>
      </c>
      <c r="F50" s="7" t="str">
        <f>List3!$B$8</f>
        <v>Slovan Chabařovice</v>
      </c>
      <c r="G50" s="7" t="str">
        <f>List3!$B$7</f>
        <v>SK LIAPOR WITTE Karlovy Vary "B"</v>
      </c>
    </row>
    <row r="51" spans="1:7" ht="13.5" thickBot="1">
      <c r="A51" s="2" t="s">
        <v>53</v>
      </c>
      <c r="B51" s="6" t="s">
        <v>18</v>
      </c>
      <c r="C51" s="6"/>
      <c r="D51" s="9">
        <v>42617</v>
      </c>
      <c r="E51" s="12">
        <v>0.4166666666666667</v>
      </c>
      <c r="F51" s="6" t="str">
        <f>List3!$B$4</f>
        <v>TJ Dynamo nadace ČEZ České Budějovice</v>
      </c>
      <c r="G51" s="6" t="str">
        <f>List3!$B$2</f>
        <v>NK Janovice</v>
      </c>
    </row>
    <row r="52" spans="1:7" ht="15" customHeight="1" thickBot="1">
      <c r="A52" s="2" t="s">
        <v>54</v>
      </c>
      <c r="B52" s="6"/>
      <c r="C52" s="6"/>
      <c r="D52" s="9">
        <v>42616</v>
      </c>
      <c r="E52" s="12">
        <v>0.3958333333333333</v>
      </c>
      <c r="F52" s="6" t="str">
        <f>List3!$B$5</f>
        <v>TJ Spartak Čelákovice</v>
      </c>
      <c r="G52" s="6" t="str">
        <f>List3!$B$3</f>
        <v>TJ Pankrác</v>
      </c>
    </row>
    <row r="53" spans="1:7" ht="15" customHeight="1" thickBot="1">
      <c r="A53" s="2" t="s">
        <v>55</v>
      </c>
      <c r="B53" s="20"/>
      <c r="C53" s="20"/>
      <c r="D53" s="9">
        <v>42616</v>
      </c>
      <c r="E53" s="12">
        <v>0.4166666666666667</v>
      </c>
      <c r="F53" s="6" t="str">
        <f>List3!$B$6</f>
        <v>SK NOHEJBAL Hlavenec</v>
      </c>
      <c r="G53" s="6" t="str">
        <f>List3!$B$8</f>
        <v>Slovan Chabařovice</v>
      </c>
    </row>
    <row r="54" spans="1:7" ht="15" customHeight="1" thickBot="1">
      <c r="A54" s="2" t="s">
        <v>56</v>
      </c>
      <c r="B54" s="6"/>
      <c r="C54" s="6"/>
      <c r="D54" s="9">
        <v>42616</v>
      </c>
      <c r="E54" s="12">
        <v>0.4166666666666667</v>
      </c>
      <c r="F54" s="6" t="str">
        <f>List3!$B$7</f>
        <v>SK LIAPOR WITTE Karlovy Vary "B"</v>
      </c>
      <c r="G54" s="6" t="str">
        <f>List3!$B$9</f>
        <v>TJ Sokol Mnichovo Hradiště</v>
      </c>
    </row>
    <row r="55" spans="1:7" ht="15" customHeight="1" thickBot="1">
      <c r="A55" s="3" t="s">
        <v>57</v>
      </c>
      <c r="B55" s="7" t="s">
        <v>19</v>
      </c>
      <c r="C55" s="7"/>
      <c r="D55" s="10">
        <v>42624</v>
      </c>
      <c r="E55" s="13">
        <v>0.4166666666666667</v>
      </c>
      <c r="F55" s="7" t="str">
        <f>List3!$B$3</f>
        <v>TJ Pankrác</v>
      </c>
      <c r="G55" s="7" t="str">
        <f>List3!$B$2</f>
        <v>NK Janovice</v>
      </c>
    </row>
    <row r="56" spans="1:7" ht="13.5" thickBot="1">
      <c r="A56" s="3" t="s">
        <v>58</v>
      </c>
      <c r="B56" s="7"/>
      <c r="C56" s="7"/>
      <c r="D56" s="10">
        <v>42624</v>
      </c>
      <c r="E56" s="13">
        <v>0.4166666666666667</v>
      </c>
      <c r="F56" s="7" t="str">
        <f>List3!$B$4</f>
        <v>TJ Dynamo nadace ČEZ České Budějovice</v>
      </c>
      <c r="G56" s="7" t="str">
        <f>List3!$B$5</f>
        <v>TJ Spartak Čelákovice</v>
      </c>
    </row>
    <row r="57" spans="1:7" ht="15" customHeight="1" thickBot="1">
      <c r="A57" s="3" t="s">
        <v>59</v>
      </c>
      <c r="B57" s="7"/>
      <c r="C57" s="7"/>
      <c r="D57" s="10">
        <v>42624</v>
      </c>
      <c r="E57" s="13">
        <v>0.4166666666666667</v>
      </c>
      <c r="F57" s="7" t="str">
        <f>List3!$B$7</f>
        <v>SK LIAPOR WITTE Karlovy Vary "B"</v>
      </c>
      <c r="G57" s="7" t="str">
        <f>List3!$B$6</f>
        <v>SK NOHEJBAL Hlavenec</v>
      </c>
    </row>
    <row r="58" spans="1:7" ht="15" customHeight="1" thickBot="1">
      <c r="A58" s="3" t="s">
        <v>60</v>
      </c>
      <c r="B58" s="7"/>
      <c r="C58" s="7"/>
      <c r="D58" s="10">
        <v>42624</v>
      </c>
      <c r="E58" s="13">
        <v>0.4166666666666667</v>
      </c>
      <c r="F58" s="7" t="str">
        <f>List3!$B$9</f>
        <v>TJ Sokol Mnichovo Hradiště</v>
      </c>
      <c r="G58" s="7" t="str">
        <f>List3!$B$8</f>
        <v>Slovan Chabařovice</v>
      </c>
    </row>
    <row r="59" spans="4:5" ht="12.75">
      <c r="D59" s="18" t="s">
        <v>61</v>
      </c>
      <c r="E59" s="4" t="s">
        <v>62</v>
      </c>
    </row>
  </sheetData>
  <sheetProtection/>
  <mergeCells count="1">
    <mergeCell ref="A1:G1"/>
  </mergeCells>
  <printOptions/>
  <pageMargins left="0.76" right="0.5" top="0.7" bottom="0.66" header="0.4921259845" footer="0.4921259845"/>
  <pageSetup horizontalDpi="600" verticalDpi="600" orientation="portrait" paperSize="9" scale="107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57421875" style="0" bestFit="1" customWidth="1"/>
    <col min="2" max="2" width="32.00390625" style="0" bestFit="1" customWidth="1"/>
  </cols>
  <sheetData>
    <row r="2" spans="1:2" ht="12.75">
      <c r="A2" t="s">
        <v>13</v>
      </c>
      <c r="B2" s="19" t="s">
        <v>68</v>
      </c>
    </row>
    <row r="3" spans="1:2" ht="12.75">
      <c r="A3" t="s">
        <v>12</v>
      </c>
      <c r="B3" s="19" t="s">
        <v>71</v>
      </c>
    </row>
    <row r="4" spans="1:2" ht="12.75">
      <c r="A4" t="s">
        <v>11</v>
      </c>
      <c r="B4" s="19" t="s">
        <v>69</v>
      </c>
    </row>
    <row r="5" spans="1:2" ht="12.75">
      <c r="A5" t="s">
        <v>10</v>
      </c>
      <c r="B5" s="19" t="s">
        <v>70</v>
      </c>
    </row>
    <row r="6" spans="1:2" ht="12.75">
      <c r="A6" t="s">
        <v>9</v>
      </c>
      <c r="B6" s="19" t="s">
        <v>65</v>
      </c>
    </row>
    <row r="7" spans="1:2" ht="12.75">
      <c r="A7" t="s">
        <v>8</v>
      </c>
      <c r="B7" s="19" t="s">
        <v>64</v>
      </c>
    </row>
    <row r="8" spans="1:2" ht="12.75">
      <c r="A8" t="s">
        <v>7</v>
      </c>
      <c r="B8" s="19" t="s">
        <v>66</v>
      </c>
    </row>
    <row r="9" spans="1:2" ht="12.75">
      <c r="A9" t="s">
        <v>6</v>
      </c>
      <c r="B9" s="19" t="s">
        <v>72</v>
      </c>
    </row>
    <row r="11" ht="12.75">
      <c r="B11" s="19"/>
    </row>
    <row r="12" ht="12.75">
      <c r="B12" s="19"/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Uzivatel</cp:lastModifiedBy>
  <cp:lastPrinted>2016-02-21T22:21:10Z</cp:lastPrinted>
  <dcterms:created xsi:type="dcterms:W3CDTF">2008-04-11T06:14:42Z</dcterms:created>
  <dcterms:modified xsi:type="dcterms:W3CDTF">2016-04-23T07:12:37Z</dcterms:modified>
  <cp:category/>
  <cp:version/>
  <cp:contentType/>
  <cp:contentStatus/>
</cp:coreProperties>
</file>